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ace-my.dps.mil/personal/jacob_a_meyers_usace_army_mil/Documents/Documents/Upload Folder/"/>
    </mc:Choice>
  </mc:AlternateContent>
  <xr:revisionPtr revIDLastSave="168" documentId="13_ncr:1_{3822970F-6F4A-45D7-A140-E749D214CBB6}" xr6:coauthVersionLast="47" xr6:coauthVersionMax="47" xr10:uidLastSave="{EE597E01-803F-47C4-8EF0-4724D7414CB5}"/>
  <bookViews>
    <workbookView xWindow="-120" yWindow="60" windowWidth="25440" windowHeight="15090" tabRatio="947" xr2:uid="{D89134E0-EB4A-4E78-926B-57D0BBAC77EC}"/>
  </bookViews>
  <sheets>
    <sheet name="USEPA draft NARWQC" sheetId="1" r:id="rId1"/>
    <sheet name="USEPA RSL &amp; MCL.11.24" sheetId="2" r:id="rId2"/>
    <sheet name="IL GW quality" sheetId="8" r:id="rId3"/>
    <sheet name="IN drinking water standards" sheetId="9" r:id="rId4"/>
    <sheet name="IN fish consumption guidance" sheetId="22" r:id="rId5"/>
    <sheet name="IN soil standards" sheetId="14" r:id="rId6"/>
    <sheet name="MI SWQC  - R57 Table" sheetId="3" r:id="rId7"/>
    <sheet name="MI R299.44 Table 1 GW" sheetId="6" r:id="rId8"/>
    <sheet name="MI consumption advisories" sheetId="24" r:id="rId9"/>
    <sheet name="MN surface WQS PFAS" sheetId="18" r:id="rId10"/>
    <sheet name="MN site specific WQC" sheetId="7" r:id="rId11"/>
    <sheet name="MN drinking water guidance" sheetId="13" r:id="rId12"/>
    <sheet name="MN res-rec soil ref values" sheetId="15" r:id="rId13"/>
    <sheet name="MN com-ind soil ref values" sheetId="17" r:id="rId14"/>
    <sheet name="MN fish consumption guidance R" sheetId="19" r:id="rId15"/>
    <sheet name="MN fish consumption guidance L" sheetId="21" r:id="rId16"/>
    <sheet name="MN Air Guidance Values" sheetId="20" r:id="rId17"/>
    <sheet name="NY guidance water values" sheetId="12" r:id="rId18"/>
    <sheet name="NY guidance soil values" sheetId="16" r:id="rId19"/>
    <sheet name="NY Fish advisories" sheetId="25" r:id="rId20"/>
    <sheet name="OH drinking water action levels" sheetId="10" r:id="rId21"/>
    <sheet name="PA drinking water regulations" sheetId="11" r:id="rId22"/>
    <sheet name="WI SWQV - rule WY-23-19" sheetId="4" r:id="rId23"/>
    <sheet name="WI safe drink water 35.93_NR809" sheetId="5" r:id="rId24"/>
    <sheet name="WI_Consumption" sheetId="23" r:id="rId25"/>
  </sheets>
  <externalReferences>
    <externalReference r:id="rId26"/>
    <externalReference r:id="rId27"/>
    <externalReference r:id="rId28"/>
  </externalReferences>
  <definedNames>
    <definedName name="_bookmark0" localSheetId="22">'WI SWQV - rule WY-23-19'!$A$6</definedName>
    <definedName name="_bookmark1" localSheetId="22">'WI SWQV - rule WY-23-19'!#REF!</definedName>
    <definedName name="_xlnm._FilterDatabase" localSheetId="6" hidden="1">'MI SWQC  - R57 Table'!$A$16:$V$21</definedName>
    <definedName name="CFa" localSheetId="6">'MI SWQC  - R57 Table'!#REF!</definedName>
    <definedName name="CFa">'[1]Rule 57 Table'!#REF!</definedName>
    <definedName name="CFb" localSheetId="6">'MI SWQC  - R57 Table'!#REF!</definedName>
    <definedName name="CFb">'[1]Rule 57 Table'!#REF!</definedName>
    <definedName name="equations" localSheetId="6">'[1]Rule 57 Table'!#REF!</definedName>
    <definedName name="equations">'[1]Rule 57 Table'!#REF!</definedName>
    <definedName name="H">[2]PEL1!$G$3</definedName>
    <definedName name="_xlnm.Print_Area" localSheetId="8">'MI consumption advisories'!$A$1:$H$3</definedName>
    <definedName name="_xlnm.Print_Area" localSheetId="7">'MI R299.44 Table 1 GW'!$A$1:$I$28</definedName>
    <definedName name="_xlnm.Print_Area" localSheetId="6">'MI SWQC  - R57 Table'!$A$4:$R$38</definedName>
    <definedName name="_xlnm.Print_Area" localSheetId="21">'PA drinking water regulations'!$A$1:$M$17</definedName>
    <definedName name="_xlnm.Print_Area" localSheetId="24">WI_Consumption!$A$1:$J$33</definedName>
    <definedName name="_xlnm.Print_Titles" localSheetId="7">'MI R299.44 Table 1 GW'!$6:$7</definedName>
    <definedName name="_xlnm.Print_Titles" localSheetId="6">'MI SWQC  - R57 Table'!$14:$16</definedName>
    <definedName name="_xlnm.Print_Titles" localSheetId="1">'USEPA RSL &amp; MCL.11.24'!$5:$7</definedName>
    <definedName name="TitleRegion1.a2.c190.3">[3]DataEntry!$C$5</definedName>
    <definedName name="TitleRegion1.a3.f492.9">#REF!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<sst xmlns="http://schemas.openxmlformats.org/spreadsheetml/2006/main" count="3006" uniqueCount="786">
  <si>
    <t>EPA Draft Recommended Freshwater Aquatic Life Water Quality Criteria for PFOA and PFOS (2022)</t>
  </si>
  <si>
    <t xml:space="preserve">https://www.epa.gov/system/files/documents/2022-04/pfoa-pfos-draft-factsheet-2022.pdf </t>
  </si>
  <si>
    <t>Criteria Component</t>
  </si>
  <si>
    <r>
      <t xml:space="preserve">PFOA
</t>
    </r>
    <r>
      <rPr>
        <b/>
        <sz val="12"/>
        <color indexed="8"/>
        <rFont val="Calibri"/>
        <family val="1"/>
        <charset val="204"/>
      </rPr>
      <t>Magnitude</t>
    </r>
  </si>
  <si>
    <t>Acute Water Column (CMC)1</t>
  </si>
  <si>
    <t>Chronic Water Column (CCC)2</t>
  </si>
  <si>
    <t>Invertebrate Whole-Body</t>
  </si>
  <si>
    <t>Fish Whole- Body</t>
  </si>
  <si>
    <t>Fish Muscle</t>
  </si>
  <si>
    <r>
      <t xml:space="preserve">PFOS
</t>
    </r>
    <r>
      <rPr>
        <b/>
        <sz val="12"/>
        <color indexed="8"/>
        <rFont val="Calibri"/>
        <family val="1"/>
        <charset val="204"/>
      </rPr>
      <t>Magnitude</t>
    </r>
  </si>
  <si>
    <t>49 mg/L</t>
  </si>
  <si>
    <t>0.094 mg/L</t>
  </si>
  <si>
    <t>1.11
mg/kg ww</t>
  </si>
  <si>
    <t>6.10
mg/kg ww</t>
  </si>
  <si>
    <t>0.125
mg/kg ww</t>
  </si>
  <si>
    <t>Duration</t>
  </si>
  <si>
    <t>3.0 mg/L</t>
  </si>
  <si>
    <t>0.0084 mg/L</t>
  </si>
  <si>
    <t>0.937
mg/kg ww</t>
  </si>
  <si>
    <t>6.75
mg/kg ww</t>
  </si>
  <si>
    <t>2.91
mg/kg ww</t>
  </si>
  <si>
    <t>Frequency</t>
  </si>
  <si>
    <t>1-hour average</t>
  </si>
  <si>
    <t>4-day average</t>
  </si>
  <si>
    <t>Instantaneous3</t>
  </si>
  <si>
    <t>Not to be exceeded more than once in three years, on average</t>
  </si>
  <si>
    <t>Not to be exceeded more than once in ten years, on average</t>
  </si>
  <si>
    <t>1 Criterion Maximum Concentration.</t>
  </si>
  <si>
    <t>2 Criterion Continuous Concentration.</t>
  </si>
  <si>
    <t>3 Tissue data provide instantaneous point measurements that reflect integrative accumulation of PFOA or PFOS over time and space in aquatic life population(s) at a given site.</t>
  </si>
  <si>
    <t>EPA Regional Screening Levels for Chemical Contaminants at Superfund Sites and Maximum Contaminant Levels for Safe Drinking Water Act</t>
  </si>
  <si>
    <t xml:space="preserve">https://www.epa.gov/risk/regional-screening-levels-rsls </t>
  </si>
  <si>
    <t>Key: I = IRIS; P = PPRTV; O = OPP; A = ATSDR; T = ATSDR DRAFT; C = Cal EPA; X = PPRTV Screening Level; H = HEAST; D = OW; R = ORD; N = WI; W = TEF applied; E = RPF applied; G = see user's guide; c = cancer; n = noncancer; * = where: nc SL &lt; 100X ca SL; ** = where nc SL &lt; 10X ca SL; SSL values are based on DAF=1; m = ceiling limit exceeded; s = Csat exceeded; V = volatile; M = mutagen.</t>
  </si>
  <si>
    <t>Toxicity and Chemical-specific Information</t>
  </si>
  <si>
    <t>Contaminant</t>
  </si>
  <si>
    <t>Screening Levels</t>
  </si>
  <si>
    <t>Protection of Groundwater SSLs</t>
  </si>
  <si>
    <r>
      <t>SFO
(mg/kg-day)</t>
    </r>
    <r>
      <rPr>
        <vertAlign val="superscript"/>
        <sz val="12"/>
        <color rgb="FF000000"/>
        <rFont val="Helvetica"/>
      </rPr>
      <t>-1</t>
    </r>
  </si>
  <si>
    <t>k
e
y</t>
  </si>
  <si>
    <r>
      <t>IUR
(ug/m</t>
    </r>
    <r>
      <rPr>
        <vertAlign val="superscript"/>
        <sz val="12"/>
        <color rgb="FF000000"/>
        <rFont val="Helvetica"/>
      </rPr>
      <t>3</t>
    </r>
    <r>
      <rPr>
        <sz val="12"/>
        <color rgb="FF000000"/>
        <rFont val="Helvetica"/>
      </rPr>
      <t>)</t>
    </r>
    <r>
      <rPr>
        <vertAlign val="superscript"/>
        <sz val="12"/>
        <color rgb="FF000000"/>
        <rFont val="Helvetica"/>
      </rPr>
      <t>-1</t>
    </r>
  </si>
  <si>
    <r>
      <t>RfD</t>
    </r>
    <r>
      <rPr>
        <vertAlign val="subscript"/>
        <sz val="12"/>
        <color rgb="FF000000"/>
        <rFont val="Helvetica"/>
      </rPr>
      <t>o</t>
    </r>
    <r>
      <rPr>
        <sz val="12"/>
        <color rgb="FF000000"/>
        <rFont val="Helvetica"/>
      </rPr>
      <t xml:space="preserve"> 
</t>
    </r>
    <r>
      <rPr>
        <sz val="12"/>
        <color rgb="FF000000"/>
        <rFont val="Helvetica"/>
      </rPr>
      <t>(mg/kg-day)</t>
    </r>
  </si>
  <si>
    <r>
      <t>RfC</t>
    </r>
    <r>
      <rPr>
        <vertAlign val="subscript"/>
        <sz val="12"/>
        <color rgb="FF000000"/>
        <rFont val="Helvetica"/>
      </rPr>
      <t>i</t>
    </r>
    <r>
      <rPr>
        <sz val="12"/>
        <color rgb="FF000000"/>
        <rFont val="Helvetica"/>
      </rPr>
      <t xml:space="preserve"> 
</t>
    </r>
    <r>
      <rPr>
        <sz val="12"/>
        <color rgb="FF000000"/>
        <rFont val="Helvetica"/>
      </rPr>
      <t>(mg/m</t>
    </r>
    <r>
      <rPr>
        <vertAlign val="superscript"/>
        <sz val="12"/>
        <color rgb="FF000000"/>
        <rFont val="Helvetica"/>
      </rPr>
      <t>3</t>
    </r>
    <r>
      <rPr>
        <sz val="12"/>
        <color rgb="FF000000"/>
        <rFont val="Helvetica"/>
      </rPr>
      <t>)</t>
    </r>
  </si>
  <si>
    <t>v
o
l</t>
  </si>
  <si>
    <t>mutagen</t>
  </si>
  <si>
    <t>GIABS</t>
  </si>
  <si>
    <r>
      <t>ABS</t>
    </r>
    <r>
      <rPr>
        <vertAlign val="subscript"/>
        <sz val="12"/>
        <color rgb="FF000000"/>
        <rFont val="Helvetica"/>
      </rPr>
      <t>d</t>
    </r>
  </si>
  <si>
    <r>
      <t>C</t>
    </r>
    <r>
      <rPr>
        <vertAlign val="subscript"/>
        <sz val="12"/>
        <color rgb="FF000000"/>
        <rFont val="Helvetica"/>
      </rPr>
      <t>sat</t>
    </r>
    <r>
      <rPr>
        <sz val="12"/>
        <color rgb="FF000000"/>
        <rFont val="Helvetica"/>
      </rPr>
      <t xml:space="preserve"> 
</t>
    </r>
    <r>
      <rPr>
        <sz val="12"/>
        <color rgb="FF000000"/>
        <rFont val="Helvetica"/>
      </rPr>
      <t>(mg/kg)</t>
    </r>
  </si>
  <si>
    <t>Analyte</t>
  </si>
  <si>
    <t>CAS No.</t>
  </si>
  <si>
    <t>Resident Soil
(mg/kg)</t>
  </si>
  <si>
    <t>key</t>
  </si>
  <si>
    <t>Industrial Soil
(mg/kg)</t>
  </si>
  <si>
    <r>
      <t>Resident Air
(ug/m</t>
    </r>
    <r>
      <rPr>
        <vertAlign val="superscript"/>
        <sz val="12"/>
        <color rgb="FF000000"/>
        <rFont val="Helvetica"/>
      </rPr>
      <t>3</t>
    </r>
    <r>
      <rPr>
        <sz val="12"/>
        <color rgb="FF000000"/>
        <rFont val="Helvetica"/>
      </rPr>
      <t>)</t>
    </r>
  </si>
  <si>
    <r>
      <t>Industrial Air
(ug/m</t>
    </r>
    <r>
      <rPr>
        <vertAlign val="superscript"/>
        <sz val="12"/>
        <color rgb="FF000000"/>
        <rFont val="Helvetica"/>
      </rPr>
      <t>3</t>
    </r>
    <r>
      <rPr>
        <sz val="12"/>
        <color rgb="FF000000"/>
        <rFont val="Helvetica"/>
      </rPr>
      <t>)</t>
    </r>
  </si>
  <si>
    <t>Tap Water
(ug/L)</t>
  </si>
  <si>
    <t>MCL
(ug/L)</t>
  </si>
  <si>
    <t>Risk-based
SSL
(mg/kg)</t>
  </si>
  <si>
    <t>MCL-based
SSL
(mg/kg)</t>
  </si>
  <si>
    <t/>
  </si>
  <si>
    <t>Per- and Polyfluoroalkyl Substances (PFAS)</t>
  </si>
  <si>
    <t>D</t>
  </si>
  <si>
    <t>~Ammonium perfluoro-2-methyl-3-oxahexanoate</t>
  </si>
  <si>
    <t>62037-80-3</t>
  </si>
  <si>
    <t>n</t>
  </si>
  <si>
    <t>I</t>
  </si>
  <si>
    <t>V</t>
  </si>
  <si>
    <t>~Ammonium perfluorobutanoate</t>
  </si>
  <si>
    <t>10495-86-0</t>
  </si>
  <si>
    <t>~Ammonium perfluorohexanoate</t>
  </si>
  <si>
    <t>21615-47-4</t>
  </si>
  <si>
    <t>~Ammonium perfluorooctanoate</t>
  </si>
  <si>
    <t>3825-26-1</t>
  </si>
  <si>
    <t>c*</t>
  </si>
  <si>
    <t>R</t>
  </si>
  <si>
    <t>~Bis(trifluoromethylsulfonyl)amine (TFSI)</t>
  </si>
  <si>
    <t>82113-65-3</t>
  </si>
  <si>
    <t>~Hexafluoropropylene oxide dimer acid (HFPO-DA)</t>
  </si>
  <si>
    <t>13252-13-6</t>
  </si>
  <si>
    <t>1.0E-02(G)</t>
  </si>
  <si>
    <t>~Lithium bis[(trifluoromethyl)sulfonyl]azanide</t>
  </si>
  <si>
    <t>90076-65-6</t>
  </si>
  <si>
    <t>P</t>
  </si>
  <si>
    <t>~Perfluorobutanesulfonate</t>
  </si>
  <si>
    <t>45187-15-3</t>
  </si>
  <si>
    <t>~Perfluorobutanesulfonic acid (PFBS)</t>
  </si>
  <si>
    <t>375-73-5</t>
  </si>
  <si>
    <t>(G)</t>
  </si>
  <si>
    <t>~Perfluorobutanoate</t>
  </si>
  <si>
    <t>45048-62-2</t>
  </si>
  <si>
    <t>~Perfluorobutanoic acid (PFBA)</t>
  </si>
  <si>
    <t>375-22-4</t>
  </si>
  <si>
    <t>N</t>
  </si>
  <si>
    <t>~Perfluorododecanoic acid (PFDoDA)</t>
  </si>
  <si>
    <t>307-55-1</t>
  </si>
  <si>
    <t>A</t>
  </si>
  <si>
    <t>~Perfluorohexanesulfonate</t>
  </si>
  <si>
    <t>108427-53-8</t>
  </si>
  <si>
    <t>~Perfluorohexanesulfonic acid (PFHxS)</t>
  </si>
  <si>
    <t>355-46-4</t>
  </si>
  <si>
    <t>~Perfluorohexanoate</t>
  </si>
  <si>
    <t>92612-52-7</t>
  </si>
  <si>
    <t>~Perfluorohexanoic acid (PFHxA)</t>
  </si>
  <si>
    <t>307-24-4</t>
  </si>
  <si>
    <t>~Perfluorononanoate</t>
  </si>
  <si>
    <t>72007-68-2</t>
  </si>
  <si>
    <t>~Perfluorononanoic acid (PFNA)</t>
  </si>
  <si>
    <t>375-95-1</t>
  </si>
  <si>
    <t>~Perfluorooctadecanoic acid (PFODA)</t>
  </si>
  <si>
    <t>16517-11-6</t>
  </si>
  <si>
    <t>~Perfluorooctanesulfonate</t>
  </si>
  <si>
    <t>45298-90-6</t>
  </si>
  <si>
    <t>~Perfluorooctanesulfonic acid (PFOS)</t>
  </si>
  <si>
    <t>1763-23-1</t>
  </si>
  <si>
    <t>~Perfluorooctanoate</t>
  </si>
  <si>
    <t>45285-51-6</t>
  </si>
  <si>
    <t>~Perfluorooctanoic acid (PFOA)</t>
  </si>
  <si>
    <t>335-67-1</t>
  </si>
  <si>
    <t>~Perfluoropropanoic acid (PFPrA)</t>
  </si>
  <si>
    <t>422-64-0</t>
  </si>
  <si>
    <t>~Perfluorotetradecanoic acid (PFTetDA)</t>
  </si>
  <si>
    <t>376-06-7</t>
  </si>
  <si>
    <t>~Perfluoroundecanoic acid (PFUDA)</t>
  </si>
  <si>
    <t>2058-94-8</t>
  </si>
  <si>
    <t>2966-54-3</t>
  </si>
  <si>
    <t>~Potassium perfluorobutanesulfonate</t>
  </si>
  <si>
    <t>29420-49-3</t>
  </si>
  <si>
    <t>~Potassium perfluorooctanesulfonate</t>
  </si>
  <si>
    <t>2795-39-3</t>
  </si>
  <si>
    <t>~Sodium perfluorobutanoate</t>
  </si>
  <si>
    <t>2218-54-4</t>
  </si>
  <si>
    <t>~Sodium perfluorohexanoate</t>
  </si>
  <si>
    <t>2923-26-4</t>
  </si>
  <si>
    <t>Michigan surface water quality values 2023</t>
  </si>
  <si>
    <t xml:space="preserve">https://www.michigan.gov/egle/about/organization/water-resources/glwarm/rule-57-water-quality-values </t>
  </si>
  <si>
    <t>CAS #</t>
  </si>
  <si>
    <t>Parameter Name</t>
  </si>
  <si>
    <t>Human Health Values</t>
  </si>
  <si>
    <t>Wildlife Value (WV)</t>
  </si>
  <si>
    <t>Aquatic Life Values</t>
  </si>
  <si>
    <t>Human Noncancer Value (HNV)</t>
  </si>
  <si>
    <t>Human Cancer Value (HCV)</t>
  </si>
  <si>
    <t>Verif Year</t>
  </si>
  <si>
    <t>Value</t>
  </si>
  <si>
    <t>Tier</t>
  </si>
  <si>
    <t>Chronic</t>
  </si>
  <si>
    <t>Acute</t>
  </si>
  <si>
    <t>Drink Value</t>
  </si>
  <si>
    <t>Non-drink Value</t>
  </si>
  <si>
    <t>Final Chronic Value (FCV)</t>
  </si>
  <si>
    <t>Aquatic Maximum Value (AMV)</t>
  </si>
  <si>
    <t>Final Acute Value (FAV)</t>
  </si>
  <si>
    <t>Perfluorobutanesulfonate</t>
  </si>
  <si>
    <t>NA</t>
  </si>
  <si>
    <t>Perfluorohexanesulfonate</t>
  </si>
  <si>
    <t>NLS</t>
  </si>
  <si>
    <t>Perfluorononanoic acid</t>
  </si>
  <si>
    <t>Perfluorooctane sulfonate @</t>
  </si>
  <si>
    <t>Perfluorooctanoic acid</t>
  </si>
  <si>
    <t>Michigan groundwater screening levels</t>
  </si>
  <si>
    <t xml:space="preserve">https://www.michigan.gov/egle/about/organization/remediation-and-redevelopment/remediation-and-investigation/cleanup-criteria </t>
  </si>
  <si>
    <t>The Part 7 Cleanup Criteria Rules were rescinded on December 31, 2013. Taking their place are new cleanup criteria rules, numbered from 299.1 to 299.50, which became effective on December 30, 2013.</t>
  </si>
  <si>
    <t>The Part 201 groundwater and soil cleanup criteria and screening levels, criteria footnotes and the toxicological and chemical-physical properties of the hazardous substances are now located in the following rules:</t>
  </si>
  <si>
    <t>R 299.44 Generic groundwater cleanup criteria (Table 1).</t>
  </si>
  <si>
    <t>All criteria, unless otherwise noted, are expressed in units of parts per billion (ppb).  One ppb is equivalent to 1 microgram per liter (ug/L).  Criteria with 6 or more digits are expressed in scientific notation. For example, 200,000 is presented as 2.0E+5. A footnote is designated by a letter in parentheses and is explained in the footnote pages that follow the criteria tables. When the risk-based criterion is less than the target detection limit (TDL), the TDL is listed as the criterion (§324.20120a(10)). In these cases, 2 numbers are present in the cell. The first number is the criterion (i.e., TDL), and the second number is the risk-based or solubility value, whichever is lower.</t>
  </si>
  <si>
    <t>Hazardous Substance</t>
  </si>
  <si>
    <t>Chemical Abstract Service Number</t>
  </si>
  <si>
    <t>Residential Drinking Water Criteria</t>
  </si>
  <si>
    <t>Nonresidential Drinking Water Criteria</t>
  </si>
  <si>
    <t>Groundwater Surface Water Interface Criteria</t>
  </si>
  <si>
    <t>Residential Groundwater Volatization to Indoor Air Inhalation Criteria</t>
  </si>
  <si>
    <t>Nonresidential Groundwater Volatilization to Indoor Air Inhalation Criteria</t>
  </si>
  <si>
    <t>Water Solubility</t>
  </si>
  <si>
    <t>Flamability and Explosivity Screening Level</t>
  </si>
  <si>
    <t>Perfluorobutane sulfonic acid</t>
  </si>
  <si>
    <t>0.42 (A)</t>
  </si>
  <si>
    <t>670 (X)</t>
  </si>
  <si>
    <t>ID</t>
  </si>
  <si>
    <t>Perfluorohexane sulfonic acid</t>
  </si>
  <si>
    <t>0.051 (A)</t>
  </si>
  <si>
    <t>0.21 (X)</t>
  </si>
  <si>
    <t>Perfluorohexanoic acid</t>
  </si>
  <si>
    <t>400 (A)</t>
  </si>
  <si>
    <t>0.006 (A)</t>
  </si>
  <si>
    <t>0.03 (X)</t>
  </si>
  <si>
    <t>Perfluorooctanoic acid (DD)</t>
  </si>
  <si>
    <t>0.008 (A)</t>
  </si>
  <si>
    <t>0.17 (X)</t>
  </si>
  <si>
    <r>
      <t>Perfluorooctane sulfonic acid (DD</t>
    </r>
    <r>
      <rPr>
        <sz val="8.5"/>
        <color theme="1"/>
        <rFont val="Arial"/>
        <family val="2"/>
      </rPr>
      <t>)</t>
    </r>
  </si>
  <si>
    <t>0.016 (A)</t>
  </si>
  <si>
    <t>0.012 (X)</t>
  </si>
  <si>
    <t>NLV</t>
  </si>
  <si>
    <t>Rule 49. (1) The footnotes that apply to the generic criteria tables in R 299.44, R 299.46, and R</t>
  </si>
  <si>
    <t>299.48 are as follows:</t>
  </si>
  <si>
    <t>(A)  Criterion is the state of Michigan drinking water standard established pursuant to Section 5 of 1976 PA 399, MCL 325.1005.</t>
  </si>
  <si>
    <t>“NLV” means hazardous substance is not likely to volatilize under most conditions.</t>
  </si>
  <si>
    <t>Wisconsin surface water quality values 2022</t>
  </si>
  <si>
    <t xml:space="preserve">https://dnr.wisconsin.gov/topic/SurfaceWater/PFASCriteria.html </t>
  </si>
  <si>
    <t>PFOS</t>
  </si>
  <si>
    <t>Waterbody Use</t>
  </si>
  <si>
    <t>Exposure Pathway</t>
  </si>
  <si>
    <t>1 meal/week
Maximum Fish
Tissue Concentration</t>
  </si>
  <si>
    <t>Level of Public Health Significance</t>
  </si>
  <si>
    <t>All surface waters</t>
  </si>
  <si>
    <t>Fish ingestion</t>
  </si>
  <si>
    <t>50 ng/g</t>
  </si>
  <si>
    <t>8 ng/L</t>
  </si>
  <si>
    <t>PFOA</t>
  </si>
  <si>
    <t>Water Intake Rate</t>
  </si>
  <si>
    <t>Level of Public
Health Significance</t>
  </si>
  <si>
    <t>Public Water
Supply</t>
  </si>
  <si>
    <t>Drinking water ingestion</t>
  </si>
  <si>
    <t>1.0 L/day</t>
  </si>
  <si>
    <t>20 ng/L</t>
  </si>
  <si>
    <t>Non-Public Water
Supply</t>
  </si>
  <si>
    <t>Incidental ingestion during
recreation</t>
  </si>
  <si>
    <t>0.21 L/day</t>
  </si>
  <si>
    <t>95 ng/L</t>
  </si>
  <si>
    <t>Wisconsin Safe Drinking Water levels</t>
  </si>
  <si>
    <t xml:space="preserve">https://docs.legis.wisconsin.gov/code/admin_code/nr/800/809/i/07 </t>
  </si>
  <si>
    <t>Published under s. 35.93, Wis. Stats., by the Legislative Reference Bureau</t>
  </si>
  <si>
    <t>70−39 DEPARTMENT OF NATURAL RESOURCES NR 809.837</t>
  </si>
  <si>
    <t>Contaminant (units)</t>
  </si>
  <si>
    <t>Traditional MCL in mg/L</t>
  </si>
  <si>
    <t>To convert for CCR; multiply by</t>
  </si>
  <si>
    <t>MCL in CCR
units</t>
  </si>
  <si>
    <t>MCLG</t>
  </si>
  <si>
    <t>Major sources in drinking water</t>
  </si>
  <si>
    <t>Health effects language</t>
  </si>
  <si>
    <t>PFOS and PFOA (ppt)</t>
  </si>
  <si>
    <t>Discharges at manufacturing,distribution, or storage facilities, or from hazardous and municipal waste landfills and other waste handling or treatment facilities; or at airports, military bases and fire training facilities.</t>
  </si>
  <si>
    <t>Some people who drink water containing PFOS and PFOA in excess of the MCL over many years could experience health issues including fetal development, thyroid and liver effects, and increase risk of certain cancers.</t>
  </si>
  <si>
    <t>Minnesota Site-Specific Water Quality Criteria</t>
  </si>
  <si>
    <t>https://www.pca.state.mn.us/business-with-us/site-specific-water-quality-criteria</t>
  </si>
  <si>
    <t>Table ES-2: Water quality criteria for PFAS for the protection of Class 1/2A, 1/2Bd, or Class 2B/2D surface waters</t>
  </si>
  <si>
    <t>Table 1-1: Derived site-specific water quality criteria for PFAS for the protection of Class 2B surface water uses in Mississippi River, Miles 820 to 812</t>
  </si>
  <si>
    <t>PFAS
(Date developed)
(Names and CAS No. see Table 2-1)</t>
  </si>
  <si>
    <t>Site-specific water quality criteria: Chronic Criteria (CC)</t>
  </si>
  <si>
    <r>
      <t xml:space="preserve">Class 1/2A or Class 1/2Bd– drinking water, fish consumption and recreational exposure
</t>
    </r>
    <r>
      <rPr>
        <sz val="10"/>
        <color indexed="8"/>
        <rFont val="Calibri"/>
        <family val="1"/>
        <charset val="204"/>
      </rPr>
      <t>(30-day average)</t>
    </r>
  </si>
  <si>
    <r>
      <t xml:space="preserve">Class 2B/2D# – fish consumption and recreational exposure
</t>
    </r>
    <r>
      <rPr>
        <sz val="10"/>
        <color indexed="8"/>
        <rFont val="Calibri"/>
        <family val="1"/>
        <charset val="204"/>
      </rPr>
      <t>(30-day average)</t>
    </r>
  </si>
  <si>
    <r>
      <t xml:space="preserve">Class 2 fish-tissue
</t>
    </r>
    <r>
      <rPr>
        <sz val="10"/>
        <color indexed="8"/>
        <rFont val="Calibri"/>
        <family val="1"/>
        <charset val="204"/>
      </rPr>
      <t>(90th percentile of 5 fish minimum per water body)</t>
    </r>
  </si>
  <si>
    <r>
      <t xml:space="preserve">Class 2B – fish consumption and recreational exposure
</t>
    </r>
    <r>
      <rPr>
        <sz val="10"/>
        <color indexed="8"/>
        <rFont val="Calibri"/>
        <family val="1"/>
        <charset val="204"/>
      </rPr>
      <t>(30-day average)</t>
    </r>
  </si>
  <si>
    <t>PFOS
(October 2020)</t>
  </si>
  <si>
    <r>
      <t>0.05 ng/L (CC</t>
    </r>
    <r>
      <rPr>
        <sz val="7"/>
        <color indexed="8"/>
        <rFont val="Calibri"/>
        <family val="1"/>
        <charset val="204"/>
      </rPr>
      <t>DFR-DEV</t>
    </r>
    <r>
      <rPr>
        <sz val="10"/>
        <color indexed="8"/>
        <rFont val="Calibri"/>
        <family val="1"/>
        <charset val="204"/>
      </rPr>
      <t>)</t>
    </r>
  </si>
  <si>
    <r>
      <t>0.05 ng/L (CC</t>
    </r>
    <r>
      <rPr>
        <sz val="7"/>
        <color indexed="8"/>
        <rFont val="Calibri"/>
        <family val="1"/>
        <charset val="204"/>
      </rPr>
      <t>FR-DEV</t>
    </r>
    <r>
      <rPr>
        <sz val="10"/>
        <color indexed="8"/>
        <rFont val="Calibri"/>
        <family val="1"/>
        <charset val="204"/>
      </rPr>
      <t>)</t>
    </r>
  </si>
  <si>
    <r>
      <t>0.37 ng/g (CC</t>
    </r>
    <r>
      <rPr>
        <sz val="7"/>
        <color indexed="8"/>
        <rFont val="Calibri"/>
        <family val="1"/>
        <charset val="204"/>
      </rPr>
      <t xml:space="preserve">FT-DEV </t>
    </r>
    <r>
      <rPr>
        <sz val="10"/>
        <color indexed="8"/>
        <rFont val="Calibri"/>
        <family val="1"/>
        <charset val="204"/>
      </rPr>
      <t>)</t>
    </r>
  </si>
  <si>
    <t>developmental, adrenal (endocrine), hepatic (liver), immune thyroid (endocrine)</t>
  </si>
  <si>
    <t>PFOS
(May 2024)</t>
  </si>
  <si>
    <t>n/a</t>
  </si>
  <si>
    <r>
      <t>0.027 ng/L (CC</t>
    </r>
    <r>
      <rPr>
        <vertAlign val="subscript"/>
        <sz val="10"/>
        <color rgb="FF000000"/>
        <rFont val="Calibri"/>
        <family val="2"/>
      </rPr>
      <t>FR-DEV</t>
    </r>
    <r>
      <rPr>
        <sz val="10"/>
        <color indexed="8"/>
        <rFont val="Calibri"/>
        <family val="1"/>
        <charset val="204"/>
      </rPr>
      <t>)</t>
    </r>
  </si>
  <si>
    <r>
      <t>0.021 ng/g (CC</t>
    </r>
    <r>
      <rPr>
        <vertAlign val="subscript"/>
        <sz val="10"/>
        <color rgb="FF000000"/>
        <rFont val="Calibri"/>
        <family val="2"/>
      </rPr>
      <t>FT-DEV</t>
    </r>
    <r>
      <rPr>
        <sz val="10"/>
        <color indexed="8"/>
        <rFont val="Calibri"/>
        <family val="1"/>
        <charset val="204"/>
      </rPr>
      <t>)</t>
    </r>
  </si>
  <si>
    <t>Developmental, Liver System, Immune System, Cancer</t>
  </si>
  <si>
    <t>PFBS
(January
2023)</t>
  </si>
  <si>
    <r>
      <t>140 ng/L (CC</t>
    </r>
    <r>
      <rPr>
        <sz val="7"/>
        <color indexed="8"/>
        <rFont val="Calibri"/>
        <family val="1"/>
        <charset val="204"/>
      </rPr>
      <t>DFR-DEV</t>
    </r>
    <r>
      <rPr>
        <sz val="10"/>
        <color indexed="8"/>
        <rFont val="Calibri"/>
        <family val="1"/>
        <charset val="204"/>
      </rPr>
      <t>)</t>
    </r>
  </si>
  <si>
    <r>
      <t>350 ng/L (CC</t>
    </r>
    <r>
      <rPr>
        <sz val="7"/>
        <color indexed="8"/>
        <rFont val="Calibri"/>
        <family val="1"/>
        <charset val="204"/>
      </rPr>
      <t>FR-DEV</t>
    </r>
    <r>
      <rPr>
        <sz val="10"/>
        <color indexed="8"/>
        <rFont val="Calibri"/>
        <family val="1"/>
        <charset val="204"/>
      </rPr>
      <t>)</t>
    </r>
  </si>
  <si>
    <t>not applicable</t>
  </si>
  <si>
    <t>thyroid (endocrine)</t>
  </si>
  <si>
    <t>PFOA
(May 2024)</t>
  </si>
  <si>
    <t>0.0092 ng/L (Cancer)</t>
  </si>
  <si>
    <t>0.00036 ng/g (Cancer)</t>
  </si>
  <si>
    <t>PFBA
(January 2023)</t>
  </si>
  <si>
    <r>
      <t>5,700 ng/L (CC</t>
    </r>
    <r>
      <rPr>
        <sz val="7"/>
        <color indexed="8"/>
        <rFont val="Calibri"/>
        <family val="1"/>
        <charset val="204"/>
      </rPr>
      <t>DFR-DEV</t>
    </r>
    <r>
      <rPr>
        <sz val="10"/>
        <color indexed="8"/>
        <rFont val="Calibri"/>
        <family val="1"/>
        <charset val="204"/>
      </rPr>
      <t>)</t>
    </r>
  </si>
  <si>
    <r>
      <t>10,000 ng/L (CC</t>
    </r>
    <r>
      <rPr>
        <sz val="7"/>
        <color indexed="8"/>
        <rFont val="Calibri"/>
        <family val="1"/>
        <charset val="204"/>
      </rPr>
      <t>FR-DEV</t>
    </r>
    <r>
      <rPr>
        <sz val="10"/>
        <color indexed="8"/>
        <rFont val="Calibri"/>
        <family val="1"/>
        <charset val="204"/>
      </rPr>
      <t>)</t>
    </r>
  </si>
  <si>
    <t>developmental, hematological (blood) system, hepatic (liver) system, thyroid
(endocrine)</t>
  </si>
  <si>
    <t>PFHxS
(May 2024)</t>
  </si>
  <si>
    <r>
      <t>0.0023 ng/L (CC</t>
    </r>
    <r>
      <rPr>
        <vertAlign val="subscript"/>
        <sz val="10"/>
        <color rgb="FF000000"/>
        <rFont val="Calibri"/>
        <family val="2"/>
      </rPr>
      <t>FR-DEV</t>
    </r>
    <r>
      <rPr>
        <sz val="10"/>
        <color indexed="8"/>
        <rFont val="Calibri"/>
        <family val="1"/>
        <charset val="204"/>
      </rPr>
      <t>)</t>
    </r>
  </si>
  <si>
    <r>
      <t>0.000043 ng/g (CC</t>
    </r>
    <r>
      <rPr>
        <vertAlign val="subscript"/>
        <sz val="10"/>
        <color rgb="FF000000"/>
        <rFont val="Calibri"/>
        <family val="2"/>
      </rPr>
      <t>FT-DEV</t>
    </r>
    <r>
      <rPr>
        <sz val="10"/>
        <color indexed="8"/>
        <rFont val="Calibri"/>
        <family val="2"/>
      </rPr>
      <t>)</t>
    </r>
  </si>
  <si>
    <t>Liver System, Thyroid (Endocrine)</t>
  </si>
  <si>
    <t>PFHxS
(January 2023)</t>
  </si>
  <si>
    <r>
      <t>20 ng/L (CC</t>
    </r>
    <r>
      <rPr>
        <sz val="7"/>
        <color indexed="8"/>
        <rFont val="Calibri"/>
        <family val="1"/>
        <charset val="204"/>
      </rPr>
      <t>DFR-DEV</t>
    </r>
    <r>
      <rPr>
        <sz val="10"/>
        <color indexed="8"/>
        <rFont val="Calibri"/>
        <family val="1"/>
        <charset val="204"/>
      </rPr>
      <t>)</t>
    </r>
  </si>
  <si>
    <r>
      <t>36 ng/L (CC</t>
    </r>
    <r>
      <rPr>
        <sz val="7"/>
        <color indexed="8"/>
        <rFont val="Calibri"/>
        <family val="1"/>
        <charset val="204"/>
      </rPr>
      <t>FR-DEV</t>
    </r>
    <r>
      <rPr>
        <sz val="10"/>
        <color indexed="8"/>
        <rFont val="Calibri"/>
        <family val="1"/>
        <charset val="204"/>
      </rPr>
      <t>)</t>
    </r>
  </si>
  <si>
    <t>hepatic (liver), thyroid (endocrine)</t>
  </si>
  <si>
    <t>PFHxA
(May 2024)</t>
  </si>
  <si>
    <r>
      <t>4,400 ng/L (CC</t>
    </r>
    <r>
      <rPr>
        <vertAlign val="subscript"/>
        <sz val="10"/>
        <color rgb="FF000000"/>
        <rFont val="Calibri"/>
        <family val="2"/>
      </rPr>
      <t>FR-DEV</t>
    </r>
    <r>
      <rPr>
        <sz val="10"/>
        <color indexed="8"/>
        <rFont val="Calibri"/>
        <family val="1"/>
        <charset val="204"/>
      </rPr>
      <t>)</t>
    </r>
  </si>
  <si>
    <t>Developmental, Thyroid (Endocrine)</t>
  </si>
  <si>
    <t>PFHxA
(January 2023)</t>
  </si>
  <si>
    <r>
      <t>220 ng/L (CC</t>
    </r>
    <r>
      <rPr>
        <sz val="7"/>
        <color indexed="8"/>
        <rFont val="Calibri"/>
        <family val="1"/>
        <charset val="204"/>
      </rPr>
      <t>DFR-DEV</t>
    </r>
    <r>
      <rPr>
        <sz val="10"/>
        <color indexed="8"/>
        <rFont val="Calibri"/>
        <family val="1"/>
        <charset val="204"/>
      </rPr>
      <t>)</t>
    </r>
  </si>
  <si>
    <r>
      <t>950 ng/L (CC</t>
    </r>
    <r>
      <rPr>
        <sz val="7"/>
        <color indexed="8"/>
        <rFont val="Calibri"/>
        <family val="1"/>
        <charset val="204"/>
      </rPr>
      <t>FR-DEV</t>
    </r>
    <r>
      <rPr>
        <sz val="10"/>
        <color indexed="8"/>
        <rFont val="Calibri"/>
        <family val="1"/>
        <charset val="204"/>
      </rPr>
      <t>)</t>
    </r>
  </si>
  <si>
    <t>developmental, hepatic (liver) system, respiratory system, thyroid (endocrine)</t>
  </si>
  <si>
    <t>PFBS
(May 2024)</t>
  </si>
  <si>
    <r>
      <t>3,000 ng/L (CC</t>
    </r>
    <r>
      <rPr>
        <vertAlign val="subscript"/>
        <sz val="10"/>
        <color rgb="FF000000"/>
        <rFont val="Calibri"/>
        <family val="2"/>
      </rPr>
      <t>FR-DEV</t>
    </r>
    <r>
      <rPr>
        <sz val="10"/>
        <color indexed="8"/>
        <rFont val="Calibri"/>
        <family val="1"/>
        <charset val="204"/>
      </rPr>
      <t>)</t>
    </r>
  </si>
  <si>
    <t>Thyroid (Endocrine)</t>
  </si>
  <si>
    <t>PFOA
(January 2023)</t>
  </si>
  <si>
    <r>
      <t>25 ng/L (CC</t>
    </r>
    <r>
      <rPr>
        <sz val="7"/>
        <color indexed="8"/>
        <rFont val="Calibri"/>
        <family val="1"/>
        <charset val="204"/>
      </rPr>
      <t>DFR-DEV</t>
    </r>
    <r>
      <rPr>
        <sz val="10"/>
        <color indexed="8"/>
        <rFont val="Calibri"/>
        <family val="1"/>
        <charset val="204"/>
      </rPr>
      <t>)</t>
    </r>
  </si>
  <si>
    <r>
      <t>88 ng/L (CC</t>
    </r>
    <r>
      <rPr>
        <sz val="7"/>
        <color indexed="8"/>
        <rFont val="Calibri"/>
        <family val="1"/>
        <charset val="204"/>
      </rPr>
      <t>FR-DEV</t>
    </r>
    <r>
      <rPr>
        <sz val="10"/>
        <color indexed="8"/>
        <rFont val="Calibri"/>
        <family val="1"/>
        <charset val="204"/>
      </rPr>
      <t>)</t>
    </r>
  </si>
  <si>
    <t>developmental, hepatic (liver), immune, pancreas, renal (kidney), thyroid
(endocrine)</t>
  </si>
  <si>
    <t>PFBA
(May 2024)</t>
  </si>
  <si>
    <r>
      <t>25,000 ng/L (CC</t>
    </r>
    <r>
      <rPr>
        <vertAlign val="subscript"/>
        <sz val="10"/>
        <color rgb="FF000000"/>
        <rFont val="Calibri"/>
        <family val="2"/>
      </rPr>
      <t>FR-DEV</t>
    </r>
    <r>
      <rPr>
        <sz val="10"/>
        <color indexed="8"/>
        <rFont val="Calibri"/>
        <family val="1"/>
        <charset val="204"/>
      </rPr>
      <t>)</t>
    </r>
  </si>
  <si>
    <r>
      <t xml:space="preserve">Definitions of CC:
</t>
    </r>
    <r>
      <rPr>
        <sz val="9"/>
        <color indexed="8"/>
        <rFont val="Calibri"/>
        <family val="1"/>
        <charset val="204"/>
      </rPr>
      <t>CCDFR: Applied in Class 1/2A and Class 1/2Bd surface waters (D: Domestic Consumption, drinking water/food processing, F: Fish consumption, and R: Recreational exposure)
CCFR: Applied in Class 2B surface waters (F: Fish consumption and R: Recreational exposure). #Class 1/2A and 1/2Bd CC may be applied in Class 2B/2D surface waters if needed to protect source waters used for Domestic Consumption.
CCFT: Applied for Bioaccumulative Chemicals of Concern (BCC) in fish (fillet/muscle) for all Class 2 waters (FT: fish-tissue)
CCDFR-DEV, CCFR-DEV, and CCFT-DEV: Used for a pollutant with acute, short-term, or subchronic (“less-than-chronic”) toxicity, higher early-life exposure rates, or developmental toxicity as a Health Risk Index Endpoint.
Note: The Class 2 CC methods round down the calculated criterion to two significant figures (MPCA 2017).</t>
    </r>
  </si>
  <si>
    <t>Mixtures containing two or more of PFBA, PFBS, and PFHxA</t>
  </si>
  <si>
    <r>
      <rPr>
        <sz val="10"/>
        <color indexed="8"/>
        <rFont val="Calibri"/>
        <family val="2"/>
      </rPr>
      <t>≤</t>
    </r>
    <r>
      <rPr>
        <sz val="10"/>
        <color indexed="8"/>
        <rFont val="Calibri"/>
        <family val="1"/>
        <charset val="204"/>
      </rPr>
      <t xml:space="preserve"> 1 (unitless) Health Risk Index</t>
    </r>
  </si>
  <si>
    <t>Thyroid (endocrine)</t>
  </si>
  <si>
    <t>Minnesota Human Health-Based Water Guidance Table</t>
  </si>
  <si>
    <t>https://www.health.state.mn.us/communities/environment/risk/guidance/gw/table.html#NaN</t>
  </si>
  <si>
    <t>CAS Number</t>
  </si>
  <si>
    <t>Primary Chemical Name</t>
  </si>
  <si>
    <t>Guidance Type</t>
  </si>
  <si>
    <t>Guidance Value (µg/L)</t>
  </si>
  <si>
    <t>Health Endpoint(s)</t>
  </si>
  <si>
    <t>45187-15-3; 375-73-5;
29420-49-3; 68259-10-9;
60453-92-1</t>
  </si>
  <si>
    <t>Perfluorobutane sulfonate (PFBS)</t>
  </si>
  <si>
    <t>HRL23</t>
  </si>
  <si>
    <t>Short-Term</t>
  </si>
  <si>
    <t>Thyroid system</t>
  </si>
  <si>
    <t>Subchronic</t>
  </si>
  <si>
    <t>45048-62-2; 375-22-4</t>
  </si>
  <si>
    <t>Perfluorobutyrate (PFBA)</t>
  </si>
  <si>
    <t>HRL18</t>
  </si>
  <si>
    <t>Hepatic (liver) system, Thyroid system</t>
  </si>
  <si>
    <t>108427-53-8; 355-46-4; 3871-99-6</t>
  </si>
  <si>
    <t>Perfluorohexane sulfonate (PFHxS)</t>
  </si>
  <si>
    <t>92612-52-7; 307-24-4; 21615-47-4; 2923-26-4</t>
  </si>
  <si>
    <t>Perfluorohexanoate (PFHxA)</t>
  </si>
  <si>
    <t>Developmental, Thyroid system</t>
  </si>
  <si>
    <t>45285-51-6; 335-67-1;
335-66-0; 3825-26-1;
2395-00-8; 335-93-3;
335-95-5</t>
  </si>
  <si>
    <t xml:space="preserve">Perfluorooctanoate (PFOA) </t>
  </si>
  <si>
    <t>Developmental, Hepatic (liver) system, Immune system, Renal (kidney) system</t>
  </si>
  <si>
    <t>HBV24</t>
  </si>
  <si>
    <t>Developmental, Hepatic (liver) system, Immune system</t>
  </si>
  <si>
    <t>Cancer</t>
  </si>
  <si>
    <t>45298-90-6; 1763-23-1;
29081-56-9; 70225-14-8; 2795-39-3; 29457-72-5</t>
  </si>
  <si>
    <t>Perfluorooctane sulfonate (PFOS)</t>
  </si>
  <si>
    <t>HRL09</t>
  </si>
  <si>
    <t>Developmental, Hepatic (liver) system, Thyroid system</t>
  </si>
  <si>
    <t>45298-90-6; 1763-23-1; 29081-56-9; 70225-14-8; 2795-39-3; 29457-72-5</t>
  </si>
  <si>
    <t>Class 1 WQS for PFAS - surface waters used as a source for domestic consumption, groundwater</t>
  </si>
  <si>
    <t>Minn. Rules Ch. 7050.0221</t>
  </si>
  <si>
    <t>EPA's final promulgation of the MCLs for PFAS under the NPDWR means that there are now Class 1 WQS for PFAS in Minnesota (equivalent to the MCLs, but applicable to surface water and groundwater).</t>
  </si>
  <si>
    <t>Compound</t>
  </si>
  <si>
    <t>Class 1 WQS</t>
  </si>
  <si>
    <t>4.0 parts per trillion (ppt) (also expressed as ng/L)</t>
  </si>
  <si>
    <t>4.0 ppt</t>
  </si>
  <si>
    <t>PFHxS</t>
  </si>
  <si>
    <t>10 ppt</t>
  </si>
  <si>
    <t>PFNA</t>
  </si>
  <si>
    <t>HFPO-DA (commonly known as GenX Chemicals)</t>
  </si>
  <si>
    <t>Mixtures containing two or more of PFHxS, PFNA, HFPO-DA, and PFBS</t>
  </si>
  <si>
    <t>1 (unitless)</t>
  </si>
  <si>
    <t>Hazard Index</t>
  </si>
  <si>
    <t>Minnesota Soil Reference Values - residential/recreational</t>
  </si>
  <si>
    <t>https://www.pca.state.mn.us/business-with-us/cleanup-guidance-and-assistance</t>
  </si>
  <si>
    <t>soil reference value spreadsheet (c-r1-06)</t>
  </si>
  <si>
    <t>Chemical</t>
  </si>
  <si>
    <r>
      <t xml:space="preserve">SRV 
Revision Year </t>
    </r>
    <r>
      <rPr>
        <b/>
        <vertAlign val="superscript"/>
        <sz val="8"/>
        <rFont val="Arial"/>
        <family val="2"/>
      </rPr>
      <t>15</t>
    </r>
  </si>
  <si>
    <r>
      <t xml:space="preserve">Res/Rec
Acute 
SRV </t>
    </r>
    <r>
      <rPr>
        <b/>
        <vertAlign val="superscript"/>
        <sz val="8"/>
        <rFont val="Arial"/>
        <family val="2"/>
      </rPr>
      <t xml:space="preserve">1
</t>
    </r>
    <r>
      <rPr>
        <b/>
        <sz val="8"/>
        <rFont val="Arial"/>
        <family val="2"/>
      </rPr>
      <t>(mg/kg)</t>
    </r>
  </si>
  <si>
    <t>Res/Rec
Final 
Chronic
SRV
(mg/kg)</t>
  </si>
  <si>
    <r>
      <t xml:space="preserve">Basis </t>
    </r>
    <r>
      <rPr>
        <b/>
        <vertAlign val="superscript"/>
        <sz val="8"/>
        <rFont val="Arial"/>
        <family val="2"/>
      </rPr>
      <t>13</t>
    </r>
  </si>
  <si>
    <t>Perfluorobutanesulfonic acid (PFBS)</t>
  </si>
  <si>
    <t>Noncancer</t>
  </si>
  <si>
    <t>Perfluorobutanoic acid (PFBA)</t>
  </si>
  <si>
    <t>Perfluorooctanesulfonic acid (PFOS)</t>
  </si>
  <si>
    <t>Perfluorooctanoic acid (PFOA)</t>
  </si>
  <si>
    <t>Perfluorohexanesulfonic acid (PFHxS)</t>
  </si>
  <si>
    <t>Perfluorohexanoic acid (PFHxA)</t>
  </si>
  <si>
    <t>Hexafluoropropylene Oxide Dimer Acid (HFPO-DA)</t>
  </si>
  <si>
    <t>1 - If an acute SRV was derived it will be listed in this column. The maximum concentration should be compared to the Acute SRV. Exceedance of the acute SRV does NOT indicate that an acute risk exits. If an exceedance occurs, contact the MPCA project manager to determine if an acute risk exits and if immediate action is necessary.</t>
  </si>
  <si>
    <t>2 - Chronic SRVs are compared to 95% upper confidence limit (95% UCL) of the mean concentrations when possible. Maximum concentrations should be used under the following circumstances: comparing to a BTV, using composite or incremental samples, 95% UCL of mean is larger than maximum or 95% UCL of mean cannot be calculated.</t>
  </si>
  <si>
    <t xml:space="preserve">3 - In general, site hazard quotients (HQ) for individual chemicals should not exceed 1. </t>
  </si>
  <si>
    <t xml:space="preserve">4 - In general, site excess lifetime cancer risk (ELCR) for individual chemicals should not exceed 1E-05. </t>
  </si>
  <si>
    <t>5 - Nickel toxicity values are based on the most conservative toxicity value available from the following forms:  nickel &amp; compounds, nickel oxide, nickel soluble salts, nickel carbonyl and nickel subsulfide.  If a site is contaminated with one of these specific forms of nickel, a site specific SRV based on the toxicity data specific to that form may be derived.</t>
  </si>
  <si>
    <t>6 - Titanium toxicity values are based on the form with the most conservative toxicity value, titanium tetrachloride.  If a site is contaminated with another form (titanium &amp; compounds, titanium dioxide), a site specific SRV may be derived using toxicity values applicable to that form.</t>
  </si>
  <si>
    <t>7 - Vanadium toxicity values are based on vanadium &amp; compounds and are not applicable to vanadium pentoxide. Vanadium pentoxide may be present at sites with a history of production of the following: mining and processing of vanadium alloys and compound, extraction from slag, auto catalytic converters, electric furnace steel, welding rods, permanent magnet, pigments and glasses for ceramics, textiles and printing (catalyst), tar oils, ultraviolet filter glass, photographic developers and depolarizers, cleaning and maintenance of furnaces, boilers, gas turbines. If there is potential that vanadium pentoxide is present at a site, please contact the MPCA risk assessor for an appropriate vanadium pentoxide specific SRV.</t>
  </si>
  <si>
    <t>8 - Zinc toxicity values are based on zinc &amp; compounds and are not applicable to zinc phosphide. Zinc phosphide may be present at sites with a history of rodenticide or insecticide use, orchards, agriculture.  If there is potential that zinc phosphide is present at a site, please contact the MPCA risk assessor for an appropriate zinc phosphide specific SRV.</t>
  </si>
  <si>
    <r>
      <t xml:space="preserve">9 - Values that are highlighted in </t>
    </r>
    <r>
      <rPr>
        <b/>
        <sz val="8"/>
        <rFont val="Arial"/>
        <family val="2"/>
      </rPr>
      <t>orange</t>
    </r>
    <r>
      <rPr>
        <sz val="8"/>
        <rFont val="Arial"/>
        <family val="2"/>
      </rPr>
      <t xml:space="preserve"> are Background Threshold Values (BTVs) and are not calculated health based SRVs. The calculated SRVs were determined to be below background values. Please refer to the "Background Threshold Value Evaluation" document for additional information. It is not appropriate to include BTVs in additivity calculations. Arsenic acute SRV is set to BTV. </t>
    </r>
  </si>
  <si>
    <t xml:space="preserve">10 - BTV for thallium is based on EPA reanalyzed samples (refer to BTV Evaluation document for additional information). There is a higher amount of uncertainty associated with this dataset because many detect concentrations are close to the reporting limit. Contact the MPCA program manager and risk assessor if a site-specific BTV is needed. </t>
  </si>
  <si>
    <t xml:space="preserve">11 - BTVs for aluminum and vanadium are based on EPA reanalyzed samples (refer to BTV Evaluation document for additional information). If samples at remediation sites will be analyzed using other methods (e.g., USGS methods), a background value based on the USGS dataset (BTV Evaluation document) may be more appropriate. Contact the MPCA program manager and risk assessor to determine an appropriate BTV if EPA methods will not be used. </t>
  </si>
  <si>
    <t xml:space="preserve">12 - Minnesota Department of Agriculture (MDA) is the lead regulatory agency for agricultural chemicals. MDA has developed soil cleanup goals for a number of chemicals that are not included here; refer to their guidance for more information (https://www.mda.state.mn.us/pesticide-fertilizer/guidance-document-19-soil-cleanup-goals). MDA should be consulted if agricultural chemicals are present on site. </t>
  </si>
  <si>
    <t>13 - SRV is based on the type of value listed in this column. cancer = Cancer SRV, noncancer = noncancer SRV, Csat = soil saturation concentration, Max Limit = maximum contaminant limit.  Please see SRV TSD for additional information.</t>
  </si>
  <si>
    <t xml:space="preserve">14 - When it is necessary to round an exposure concentration to compare to a SRV or BTV, the concentration should be rounded up or down following the accepted mathematical procedure. The last digit in the concentration past the last digit in the SRV is rounded down if it is less than 5 and rounded up if it is equal to or greater than 5. </t>
  </si>
  <si>
    <t xml:space="preserve">15 - SRVs last changed during the year indicated in this column. SRVs typically change due to incorporation of new toxicity values; however, in some instances incorporating new toxicity values may not result in a change to the final calculated SRV. In these cases, the year in this column would not change even though the toxicity values have been updated. Refer to the 'Chemical Info' tab for a full summary of toxicity values used. SRVs can also change due to updates to exposure assumptions and/or chemical physicochemical properties. </t>
  </si>
  <si>
    <t>Minnesota Soil Reference Values - commercial/industrial</t>
  </si>
  <si>
    <r>
      <t xml:space="preserve">SRV
Revision Year </t>
    </r>
    <r>
      <rPr>
        <b/>
        <vertAlign val="superscript"/>
        <sz val="11"/>
        <rFont val="Calibri"/>
        <family val="2"/>
        <scheme val="minor"/>
      </rPr>
      <t>14</t>
    </r>
  </si>
  <si>
    <t>Com/Ind
Final
Chronic
SRV
(mg/kg)</t>
  </si>
  <si>
    <r>
      <t xml:space="preserve">Basis </t>
    </r>
    <r>
      <rPr>
        <b/>
        <vertAlign val="superscript"/>
        <sz val="11"/>
        <rFont val="Calibri"/>
        <family val="2"/>
        <scheme val="minor"/>
      </rPr>
      <t>11</t>
    </r>
  </si>
  <si>
    <t>Csat</t>
  </si>
  <si>
    <t>1 - Chronic SRVs are compared to 95% upper confidence limit (95% UCL) of the mean concentrations when possible. Maximum concentrations should be used under the following circumstances: comparing to a BTV, using composite or incremental samples, 95% UCL of mean is larger than maximum or 95% UCL of mean cannot be calculated.</t>
  </si>
  <si>
    <t xml:space="preserve">2 - In general, site hazard quotients (HQ) for individual chemicals should not exceed 1. </t>
  </si>
  <si>
    <t xml:space="preserve">3 - In general, site excess lifetime cancer risk (ELCR) for individual chemicals should not exceed 1E-05.  </t>
  </si>
  <si>
    <t>4 - Nickel toxicity values are based on the most conservative toxicity value available from the following forms:  nickel &amp; compounds, nickel oxide, nickel soluble salts, nickel carbonyl and nickel subsulfide.  If a site is contaminated with one of these specific forms of nickel, a site specific SRV based on the toxicity data specific to that form may be derived.</t>
  </si>
  <si>
    <t>5 - Titanium toxicity values are based on the form with the most conservative toxicity value, titanium tetrachloride.  If a site is contaminated with another form (titanium &amp; compounds, titanium dioxide), a site specific SRV may be derived using toxicity values applicable to that form.</t>
  </si>
  <si>
    <t>6 - Vanadium toxicity values are based on vanadium &amp; compounds and are not applicable to vanadium pentoxide. Vanadium pentoxide may be present at sites with a history of production of the following: mining and processing of vanadium alloys and compound, extraction from slag, auto catalytic converters, electric furnace steel, welding rods, permanent magnet, pigments and glasses for ceramics, textiles and printing (catalyst), tar oils, ultraviolet filter glass, photographic developers and depolarizers, cleaning and maintenance of furnaces, boilers, gas turbines. If there is potential that vanadium pentoxide is present at a site, please contact the MPCA risk assessor for an appropriate vanadium pentoxide specific SRV.</t>
  </si>
  <si>
    <t>7 - Zinc toxicity values are based on zinc &amp; compounds and are not applicable to zinc phosphide. Zinc phosphide may be present at sites with a history of rodenticide or insecticide use, orchards, agriculture.  If there is potential that zinc phosphide is present at a site, please contact the MPCA risk assessor for an appropriate zinc phosphide specific SRV.</t>
  </si>
  <si>
    <r>
      <t xml:space="preserve">8 - Values that are highlighted in </t>
    </r>
    <r>
      <rPr>
        <b/>
        <sz val="8"/>
        <rFont val="Arial"/>
        <family val="2"/>
      </rPr>
      <t>orange</t>
    </r>
    <r>
      <rPr>
        <sz val="8"/>
        <rFont val="Arial"/>
        <family val="2"/>
      </rPr>
      <t xml:space="preserve"> are Background Threshold Values (BTVs) and are not calculated health based SRVs. The calculated SRVs were determined to be below background values. Please refer to the "Background Threshold Value Evaluation" document for additional information. It is not appropriate to include BTVs in additivity calculations.</t>
    </r>
  </si>
  <si>
    <t xml:space="preserve">9 - BTV for vanadium is based on EPA reanalyzed samples (refer to BTV Evaluation document for additional information). If samples at remediation sites will be analyzed using other methods (e.g., USGS methods), a background value based on the USGS dataset (BTV Evaluation document) may be more appropriate. Contact the MPCA program manager and risk assessor to determine an appropriate BTV if EPA methods will not be used. </t>
  </si>
  <si>
    <t xml:space="preserve">10 - Minnesota Department of Agriculture (MDA) is the lead regulatory agency for agricultural chemicals. MDA has developed soil cleanup goals for a number of chemicals that are not included here; refer to their guidance for more information (https://www.mda.state.mn.us/pesticide-fertilizer/guidance-document-19-soil-cleanup-goals). MDA should be consulted if agricultural chemicals are present on site. </t>
  </si>
  <si>
    <t>11 - SRV is based on the type of value listed in this column. cancer = Cancer SRV, noncancer = noncancer SRV, Csat = soil saturation concentration, Max Limit = maximum contaminant limit.  Please see SRV TSD for additional information.</t>
  </si>
  <si>
    <t xml:space="preserve">12 - When it is necessary to round an exposure concentration to compare to a SRV or BTV, the concentration should be rounded up or down following the accepted mathematical procedure. The last digit in the concentration past the last digit in the SRV is rounded down if it is less than 5 and rounded up if it is equal to or greater than 5. </t>
  </si>
  <si>
    <t xml:space="preserve">13 - Res-Rec SRV should be used if children are expected to be present; refer to SRV TSD for more information. </t>
  </si>
  <si>
    <t xml:space="preserve">14 - SRVs last changed during the year indicated in this column. SRVs typically change due to incorporation of new toxicity values; however, in some instances incorporating new toxicity values may not result in a change to the final calculated SRV. In these cases, the year in this column would not change even though the toxicity values have been updated. Refer to the 'Chemical Info' tab for a full summary of toxicity values used. SRVs can also change due to updates to exposure assumptions and/or chemical physicochemical properties. </t>
  </si>
  <si>
    <t>Illinois Proposed Amendments to Groundwater Quality</t>
  </si>
  <si>
    <t xml:space="preserve">https://epa.illinois.gov/topics/water-quality/pfas.html#StateActions </t>
  </si>
  <si>
    <t>Constituent</t>
  </si>
  <si>
    <t>USEPA</t>
  </si>
  <si>
    <t>IEPA</t>
  </si>
  <si>
    <t>Proposed MCL (mg/L)
(2023)</t>
  </si>
  <si>
    <t>Interim Health Advisory (2022)</t>
  </si>
  <si>
    <t>Class I: Potable Resource Groundwater (mg/L)</t>
  </si>
  <si>
    <t>Class II: General Resource Groundwater (mg/L)</t>
  </si>
  <si>
    <t>0.00001*</t>
  </si>
  <si>
    <t>Hazard Index 1.0</t>
  </si>
  <si>
    <t>0.000009*</t>
  </si>
  <si>
    <t>PFBS</t>
  </si>
  <si>
    <t>0.002*</t>
  </si>
  <si>
    <t>HFPO-DA
(Gen X)</t>
  </si>
  <si>
    <t>*Health based water concentrations</t>
  </si>
  <si>
    <t>Indiana Department of Environmental Management Development of Standards</t>
  </si>
  <si>
    <t>https://www.in.gov/idem/cleanups/files/lead_pfas_2024_letter_interim_announcement.pdf</t>
  </si>
  <si>
    <r>
      <t xml:space="preserve">Ohio's PFAS 2024 Action Levels </t>
    </r>
    <r>
      <rPr>
        <sz val="11"/>
        <color theme="1"/>
        <rFont val="Calibri"/>
        <family val="2"/>
        <scheme val="minor"/>
      </rPr>
      <t>(refers to USEPA MCLs)</t>
    </r>
  </si>
  <si>
    <t xml:space="preserve">https://epa.ohio.gov/monitor-pollution/pollution-issues/per-and-polyfluoroalkyl-substances-pfas </t>
  </si>
  <si>
    <t>Ohio's PFAS 2024 Action Levels</t>
  </si>
  <si>
    <t>PFAS Chemicals*</t>
  </si>
  <si>
    <t>GenX</t>
  </si>
  <si>
    <t>Parts per trillion (ppt)</t>
  </si>
  <si>
    <t>New 2024 Action Levels</t>
  </si>
  <si>
    <t>2,000**</t>
  </si>
  <si>
    <t>*PFOA (Perfluorooctanoic Acid), PFOS (perfluorooctane Sulfonate), GenX (HFPO dimer acid), PFBS (perfluorobutanesulfonic acid), PFHxS (perfluorohexane sulfonic acid), and PFNA (perfluorononanoic acid).</t>
  </si>
  <si>
    <t>**Health Based Water Reference Concentration (U.S. EPA 2023)</t>
  </si>
  <si>
    <t>Pennsylvania PFAS Final Drinking Water Regulation Published in Pennsylvania Bulletin January 14, 2023</t>
  </si>
  <si>
    <t xml:space="preserve">https://www.pacodeandbulletin.gov/Display/pabull?file=/secure/pabulletin/data/vol53/53-2/46.html </t>
  </si>
  <si>
    <t>Subchapter B. MCLs, MRDLs OR TREATMENT TECHNIQUE REQUIREMENTS</t>
  </si>
  <si>
    <t>§ 109.202. State MCLs, MRDLs and treatment technique requirements.</t>
  </si>
  <si>
    <t> (a) Primary MCLs, MRDLs and treatment technique requirements.</t>
  </si>
  <si>
    <t>*  *  *  *  *</t>
  </si>
  <si>
    <t> (3) A public water system that is installing granular activated carbon or membrane technology to comply with the MCL for TTHMs, HAA5, chlorite (where applicable) or bromate (where applicable) may apply to the Department for an extension of up to 24 months past the applicable compliance date specified in the Federal regulations, but not beyond December 31, 2003. In granting the extension, the Department will set a schedule for compliance and may specify any interim measures that the Department deems necessary. Failure to meet the schedule or interim treatment requirements constitutes a violation of National Primary Drinking Water Regulations.</t>
  </si>
  <si>
    <t> (4) Other MCLs.</t>
  </si>
  <si>
    <t> (i) Effective dates. The MCLGs and MCLs in subparagraph (ii)(A)—(B) are effective on January 14, 2023.</t>
  </si>
  <si>
    <t> (ii) The MCLGs and MCLs for PFAS are:</t>
  </si>
  <si>
    <t>CASRN</t>
  </si>
  <si>
    <t>MCL</t>
  </si>
  <si>
    <t>(mg/L)</t>
  </si>
  <si>
    <t>(ng/L)</t>
  </si>
  <si>
    <t>(A) 335-67-1</t>
  </si>
  <si>
    <t>(B) 1763-23-1</t>
  </si>
  <si>
    <t>New York Final Ambient Water Quality Guidance Values</t>
  </si>
  <si>
    <t>https://dec.ny.gov/news/press-releases/2023/3/dec-releases-final-ambient-water-quality-guidance-values-for-pfoa-pfos-and-14-dioxane#:~:text=In%202020%2C%20New%20York%20State,for%201%2C4%2DDioxane.</t>
  </si>
  <si>
    <t>Table 1. The finalized guidance values water quality (GVs) are shown in the table below. The Department of Health (DOH) maximum contaminated levels (MCL) for finished drinking water are displayed for informational purposes. </t>
  </si>
  <si>
    <r>
      <t>Chemical</t>
    </r>
    <r>
      <rPr>
        <sz val="12"/>
        <color rgb="FF1B1B1B"/>
        <rFont val="Arial"/>
        <family val="2"/>
      </rPr>
      <t> </t>
    </r>
  </si>
  <si>
    <r>
      <t>DOH-Finished Drinking Water</t>
    </r>
    <r>
      <rPr>
        <sz val="12"/>
        <color rgb="FF1B1B1B"/>
        <rFont val="Arial"/>
        <family val="2"/>
      </rPr>
      <t> </t>
    </r>
  </si>
  <si>
    <r>
      <t>DEC-Raw Source Water</t>
    </r>
    <r>
      <rPr>
        <sz val="12"/>
        <color rgb="FF1B1B1B"/>
        <rFont val="Arial"/>
        <family val="2"/>
      </rPr>
      <t> </t>
    </r>
  </si>
  <si>
    <r>
      <t> </t>
    </r>
    <r>
      <rPr>
        <sz val="12"/>
        <color rgb="FF1B1B1B"/>
        <rFont val="Arial"/>
        <family val="2"/>
      </rPr>
      <t> </t>
    </r>
  </si>
  <si>
    <r>
      <t>Aquatic Life</t>
    </r>
    <r>
      <rPr>
        <sz val="12"/>
        <color rgb="FF1B1B1B"/>
        <rFont val="Arial"/>
        <family val="2"/>
      </rPr>
      <t> </t>
    </r>
  </si>
  <si>
    <r>
      <t>Chronic</t>
    </r>
    <r>
      <rPr>
        <sz val="12"/>
        <color rgb="FF1B1B1B"/>
        <rFont val="Arial"/>
        <family val="2"/>
      </rPr>
      <t> </t>
    </r>
  </si>
  <si>
    <r>
      <t>Acute</t>
    </r>
    <r>
      <rPr>
        <sz val="12"/>
        <color rgb="FF1B1B1B"/>
        <rFont val="Arial"/>
        <family val="2"/>
      </rPr>
      <t> </t>
    </r>
  </si>
  <si>
    <r>
      <t>PFOA</t>
    </r>
    <r>
      <rPr>
        <sz val="12"/>
        <color rgb="FF1B1B1B"/>
        <rFont val="Arial"/>
        <family val="2"/>
      </rPr>
      <t> </t>
    </r>
  </si>
  <si>
    <t>10 ppt </t>
  </si>
  <si>
    <t>6.7 ppt </t>
  </si>
  <si>
    <t>N/A </t>
  </si>
  <si>
    <r>
      <t>PFOS</t>
    </r>
    <r>
      <rPr>
        <sz val="12"/>
        <color rgb="FF1B1B1B"/>
        <rFont val="Arial"/>
        <family val="2"/>
      </rPr>
      <t> </t>
    </r>
  </si>
  <si>
    <t>2.7 ppt </t>
  </si>
  <si>
    <t>160 ppb </t>
  </si>
  <si>
    <t>710 ppb </t>
  </si>
  <si>
    <t>(fresh) </t>
  </si>
  <si>
    <t>41 ppb </t>
  </si>
  <si>
    <t>190 ppb </t>
  </si>
  <si>
    <t>(saline) </t>
  </si>
  <si>
    <r>
      <t>1,4-Dioxane</t>
    </r>
    <r>
      <rPr>
        <sz val="12"/>
        <color rgb="FF1B1B1B"/>
        <rFont val="Arial"/>
        <family val="2"/>
      </rPr>
      <t> </t>
    </r>
  </si>
  <si>
    <t>1 ppb </t>
  </si>
  <si>
    <t>0.35 ppb </t>
  </si>
  <si>
    <t>18,000 ppb </t>
  </si>
  <si>
    <t>160,000 ppb </t>
  </si>
  <si>
    <t>7,000 ppb </t>
  </si>
  <si>
    <t>63,000 ppb </t>
  </si>
  <si>
    <t>SAMPLING, ANALYSIS, AND ASSESSMENT OF PER-AND POLYFLUOROALKYL SUBSTANCES (PFAS) under NYSDEC's Part 375 Remedial Programs. April 2023</t>
  </si>
  <si>
    <t>https://dec.ny.gov/environmental-protection/site-cleanup/pfas</t>
  </si>
  <si>
    <r>
      <t xml:space="preserve">Soil Sample Results
</t>
    </r>
    <r>
      <rPr>
        <sz val="11"/>
        <color indexed="8"/>
        <rFont val="Times New Roman"/>
        <family val="1"/>
        <charset val="204"/>
      </rPr>
      <t>NYSDEC will delay adding soil cleanup objectives for PFOA and PFOS to 6 NYCRR Part 375-6 until the PFAS rural soil background study has been completed. Until SCOs are in effect, the following are to be used as guidance values:</t>
    </r>
  </si>
  <si>
    <t>Guidance Values for Anticipated Site Use</t>
  </si>
  <si>
    <t>PFOA (ppb)</t>
  </si>
  <si>
    <t>PFOS (ppb)</t>
  </si>
  <si>
    <t>Unrestricted</t>
  </si>
  <si>
    <t>Residential</t>
  </si>
  <si>
    <t>Restricted Residential</t>
  </si>
  <si>
    <t>Commercial</t>
  </si>
  <si>
    <t>Industrial</t>
  </si>
  <si>
    <t>Protection of Groundwater2</t>
  </si>
  <si>
    <t>PFOA and PFOS results for soil are to be compared against the guidance values listed above. These guidance values are to be used in determining whether PFOA and PFOS are contaminants of concern for the site and for determining remedial action objectives and cleanup requirements.  Site-specific remedial objectives for protection of groundwater can also be presented for evaluation by DEC. Development of site-specific remedial objectives for protection of groundwater will require analysis of additional soil parameters relating to leachability.</t>
  </si>
  <si>
    <t>2 The Protection of Groundwater values are based on the above referenced ambient groundwater guidance values. Details on that calculation are available in the following document, prepared for the February 2022 proposed changes to Part 375 (https://www.dec.ny.gov/docs/remediation_hudson_pdf/part375techsupport.pdf). The movement of PFAS in the environment is being aggressively researched at this time; that research will eventually result in more accurate models for the behaviors of these chemicals. In the meantime, DEC has calculated the guidance value for the protection of groundwater using the same procedure used for all other chemicals, as described in Section 7.7 of the Technical Support Document (http://www.dec.ny.gov/docs/remediation_hudson_pdf/techsuppdoc.pdf).</t>
  </si>
  <si>
    <t>https://www.health.state.mn.us/communities/environment/fish/index.html</t>
  </si>
  <si>
    <t>People who are or may become pregnant, and people who are breastfeeding or plan to breastfeed, and children under age 15</t>
  </si>
  <si>
    <t>Mississippi River, Ford Dam to Hastings Dam, Pool 2</t>
  </si>
  <si>
    <t>Species</t>
  </si>
  <si>
    <t>2 servings/week</t>
  </si>
  <si>
    <t>1 serving/week</t>
  </si>
  <si>
    <t>1 serving/month</t>
  </si>
  <si>
    <t>do not eat</t>
  </si>
  <si>
    <t>All species</t>
  </si>
  <si>
    <t>-</t>
  </si>
  <si>
    <t>all sizes</t>
  </si>
  <si>
    <t>contaminants*</t>
  </si>
  <si>
    <t>Mississippi R., Hastings Dam to Red Wing Dam, Pool 3</t>
  </si>
  <si>
    <t>Raleigh Cr., Washington County</t>
  </si>
  <si>
    <t>Vermillion R., downstream of Hastings Dam, Dakota/Goodhue Co.s (follows guidelines for Mississippi R. Pool 3)</t>
  </si>
  <si>
    <t>Waterbody-specific safe eating guidelines: Rivers</t>
  </si>
  <si>
    <t>Men, boys age 15 and over, and people not planning to be pregnant</t>
  </si>
  <si>
    <t>Miller Cr., St. Louis Co.</t>
  </si>
  <si>
    <t>contaminants</t>
  </si>
  <si>
    <t>Brook trout</t>
  </si>
  <si>
    <t>Mississippi R., Red Wing Dam to Kellogg Dam, Pool 4, including Lake Pepin</t>
  </si>
  <si>
    <t>Mississippi R., Kellogg Dam to Lamoille Dam, Pools 5, 5A, and 6</t>
  </si>
  <si>
    <t>Crappie</t>
  </si>
  <si>
    <t>Sunfish</t>
  </si>
  <si>
    <t>Yellow perch</t>
  </si>
  <si>
    <t>Battle Creek</t>
  </si>
  <si>
    <t>PFAS-related fish consumption guidance for MN waters: Rivers</t>
  </si>
  <si>
    <t>Lake name</t>
  </si>
  <si>
    <t>DOWID</t>
  </si>
  <si>
    <t>species</t>
  </si>
  <si>
    <t>2 meals/week</t>
  </si>
  <si>
    <t>1 meal/week</t>
  </si>
  <si>
    <t>1 meal/month</t>
  </si>
  <si>
    <t>Alimagnet</t>
  </si>
  <si>
    <t>County name</t>
  </si>
  <si>
    <t>Dakota</t>
  </si>
  <si>
    <t>19-0021-00</t>
  </si>
  <si>
    <t>Population</t>
  </si>
  <si>
    <t>Population A</t>
  </si>
  <si>
    <t>Population B</t>
  </si>
  <si>
    <t>B</t>
  </si>
  <si>
    <t>sunfish</t>
  </si>
  <si>
    <t>Washington</t>
  </si>
  <si>
    <t>82-0091-00</t>
  </si>
  <si>
    <t>Bde Maka Ska</t>
  </si>
  <si>
    <t>Hennepin</t>
  </si>
  <si>
    <t>27-0031-00</t>
  </si>
  <si>
    <t>crappie</t>
  </si>
  <si>
    <t>largemouth bass</t>
  </si>
  <si>
    <t>northern pike</t>
  </si>
  <si>
    <t>walleye</t>
  </si>
  <si>
    <t>yellow perch</t>
  </si>
  <si>
    <t>Bennett</t>
  </si>
  <si>
    <t>Ramsey</t>
  </si>
  <si>
    <t>62-0048-00</t>
  </si>
  <si>
    <t>Cedar</t>
  </si>
  <si>
    <t>27-0039-00</t>
  </si>
  <si>
    <t>shorter than 30"</t>
  </si>
  <si>
    <t>30" or longer</t>
  </si>
  <si>
    <t>shorter than 21"</t>
  </si>
  <si>
    <t>21" or longer</t>
  </si>
  <si>
    <t>Clear</t>
  </si>
  <si>
    <t>82-0163-00</t>
  </si>
  <si>
    <t>bullhead</t>
  </si>
  <si>
    <t>Como</t>
  </si>
  <si>
    <t>62-0055-00</t>
  </si>
  <si>
    <t>Crystal</t>
  </si>
  <si>
    <t>27-0034-00</t>
  </si>
  <si>
    <t>Demontreville</t>
  </si>
  <si>
    <t>82-0101-00</t>
  </si>
  <si>
    <t>Eagle Point</t>
  </si>
  <si>
    <t>82-0109-00</t>
  </si>
  <si>
    <t>all species</t>
  </si>
  <si>
    <t>Elmo</t>
  </si>
  <si>
    <t>82-0106-00</t>
  </si>
  <si>
    <t>Fish</t>
  </si>
  <si>
    <t>19-0057-00</t>
  </si>
  <si>
    <t>Fish Lake Flowage</t>
  </si>
  <si>
    <t>St. Louis County</t>
  </si>
  <si>
    <t>69-0491-00</t>
  </si>
  <si>
    <t>Gervais</t>
  </si>
  <si>
    <t>62-0007-00</t>
  </si>
  <si>
    <t>Harriet</t>
  </si>
  <si>
    <t>27-0016-00</t>
  </si>
  <si>
    <t>Hiawatha</t>
  </si>
  <si>
    <t>27-0018-00</t>
  </si>
  <si>
    <t>Horseshoe</t>
  </si>
  <si>
    <t>82-0074-00</t>
  </si>
  <si>
    <t>Johanna</t>
  </si>
  <si>
    <t>62-0078-00</t>
  </si>
  <si>
    <t>Josephine</t>
  </si>
  <si>
    <t>62-0057-00</t>
  </si>
  <si>
    <t>Keller</t>
  </si>
  <si>
    <t>62-0010-00</t>
  </si>
  <si>
    <t>62-0010-01</t>
  </si>
  <si>
    <t>Lake of the Isles</t>
  </si>
  <si>
    <t>27-0040-00</t>
  </si>
  <si>
    <t>Lemay</t>
  </si>
  <si>
    <t>19-0055-00</t>
  </si>
  <si>
    <t>McCarron</t>
  </si>
  <si>
    <t>62-0054-00</t>
  </si>
  <si>
    <t>Peltier</t>
  </si>
  <si>
    <t>Anoka</t>
  </si>
  <si>
    <t>02-0004-00</t>
  </si>
  <si>
    <t>Phalen</t>
  </si>
  <si>
    <t>62-0013-00</t>
  </si>
  <si>
    <t>Powers</t>
  </si>
  <si>
    <t>82-0092-00</t>
  </si>
  <si>
    <t>Ravine</t>
  </si>
  <si>
    <t>82-0087-00</t>
  </si>
  <si>
    <t>Rebecca</t>
  </si>
  <si>
    <t>19-0003-00</t>
  </si>
  <si>
    <t>Red Rock</t>
  </si>
  <si>
    <t>27-0076-00</t>
  </si>
  <si>
    <t>Rest Area Pond</t>
  </si>
  <si>
    <t>82-0514-00</t>
  </si>
  <si>
    <t>Silver</t>
  </si>
  <si>
    <t>Olmsted</t>
  </si>
  <si>
    <t>55-0033-00</t>
  </si>
  <si>
    <t>Snelling</t>
  </si>
  <si>
    <t>27-0001-00</t>
  </si>
  <si>
    <t>Spring</t>
  </si>
  <si>
    <t>02-0071-00</t>
  </si>
  <si>
    <t>Spurzem</t>
  </si>
  <si>
    <t>27-0149-00</t>
  </si>
  <si>
    <t>Staring</t>
  </si>
  <si>
    <t>27-0078-00</t>
  </si>
  <si>
    <t>Tanners</t>
  </si>
  <si>
    <t>82-0115-00</t>
  </si>
  <si>
    <t>Tartan Pond</t>
  </si>
  <si>
    <t>82-0417-00</t>
  </si>
  <si>
    <t>Twin</t>
  </si>
  <si>
    <t>27-0042-00</t>
  </si>
  <si>
    <t>Unnamed(Jackson)</t>
  </si>
  <si>
    <t>82-0305-00</t>
  </si>
  <si>
    <t>West Lakeland Ponds</t>
  </si>
  <si>
    <t>Wild Rice</t>
  </si>
  <si>
    <t>69-0371-00</t>
  </si>
  <si>
    <t>Winona</t>
  </si>
  <si>
    <t>Douglas</t>
  </si>
  <si>
    <t>21-0081-00</t>
  </si>
  <si>
    <t>Zumbro</t>
  </si>
  <si>
    <t>55-0004-00</t>
  </si>
  <si>
    <t>Men, boys age 15 and over, and women not planning to be pregnant (general population)</t>
  </si>
  <si>
    <t>Pregnant women, women who could become pregnant, and children under age 15</t>
  </si>
  <si>
    <t>a listed water may have guidance for pollutants other that PFOS for same or different fish species (usually Hg)</t>
  </si>
  <si>
    <t>Notes</t>
  </si>
  <si>
    <t>guidelines also apply to people who are breastfeeding</t>
  </si>
  <si>
    <t>4 meals/week</t>
  </si>
  <si>
    <t>Superior</t>
  </si>
  <si>
    <t>Cook</t>
  </si>
  <si>
    <t>16-0001-00</t>
  </si>
  <si>
    <t>smelt</t>
  </si>
  <si>
    <t>https://www.health.state.mn.us/communities/environment/fish/docs/lakesupnotpregnt.pdf</t>
  </si>
  <si>
    <t>https://www.health.state.mn.us/communities/environment/fish/docs/lakesuppregnt.pdf</t>
  </si>
  <si>
    <t>Air Guidance Values for PFAS in Minnesota</t>
  </si>
  <si>
    <t>https://www.health.state.mn.us/communities/environment/hazardous/topics/pfashealth.html</t>
  </si>
  <si>
    <t>PFAS Chemical</t>
  </si>
  <si>
    <t>Air info sheet link (PDF)</t>
  </si>
  <si>
    <t>PFBA</t>
  </si>
  <si>
    <t>https://www.health.state.mn.us/communities/environment/risk/docs/guidance/air/pfba.pdf</t>
  </si>
  <si>
    <t>These values are not regulatory, and were derived via extrapolation from oral exposure.</t>
  </si>
  <si>
    <t>https://www.health.state.mn.us/communities/environment/risk/docs/guidance/air/pfhxs.pdf</t>
  </si>
  <si>
    <t>PFHxA</t>
  </si>
  <si>
    <t>1 (short term)
0.5 (subchronic and chronic)</t>
  </si>
  <si>
    <t>https://www.health.state.mn.us/communities/environment/risk/docs/guidance/air/pfhxa.pdf</t>
  </si>
  <si>
    <t>https://www.health.state.mn.us/communities/environment/risk/docs/guidance/air/pfoa.pdf</t>
  </si>
  <si>
    <t>https://www.health.state.mn.us/communities/environment/risk/docs/guidance/air/pfos.pdf</t>
  </si>
  <si>
    <t>PFAS-related fish consumption guidance for MN waters: Lakes</t>
  </si>
  <si>
    <r>
      <t>Air Guidance Value (µg/m</t>
    </r>
    <r>
      <rPr>
        <b/>
        <vertAlign val="superscript"/>
        <sz val="11"/>
        <color theme="1"/>
        <rFont val="Calibri"/>
        <family val="2"/>
        <scheme val="minor"/>
      </rPr>
      <t>3</t>
    </r>
    <r>
      <rPr>
        <b/>
        <sz val="11"/>
        <color theme="1"/>
        <rFont val="Calibri"/>
        <family val="2"/>
        <scheme val="minor"/>
      </rPr>
      <t>)</t>
    </r>
  </si>
  <si>
    <t>Note: the NY soil standards are still being studied and subject to change.</t>
  </si>
  <si>
    <t>River</t>
  </si>
  <si>
    <t>Channel Catfish</t>
  </si>
  <si>
    <t>Common Carp</t>
  </si>
  <si>
    <t>Largemouth Bass</t>
  </si>
  <si>
    <t>Stream</t>
  </si>
  <si>
    <t>Rock Bass</t>
  </si>
  <si>
    <t>White Sucker</t>
  </si>
  <si>
    <t>Bean Blossom Creek</t>
  </si>
  <si>
    <t>Monroe</t>
  </si>
  <si>
    <t>Longear Sunfish</t>
  </si>
  <si>
    <t>Bluegill</t>
  </si>
  <si>
    <t>Cass</t>
  </si>
  <si>
    <t>Lake</t>
  </si>
  <si>
    <t>White Crappie</t>
  </si>
  <si>
    <t>Shelby</t>
  </si>
  <si>
    <t>Smallmouth Bass</t>
  </si>
  <si>
    <t>Black Crappie</t>
  </si>
  <si>
    <t>Big Lick Creek</t>
  </si>
  <si>
    <t>Blackford</t>
  </si>
  <si>
    <t>Green Sunfish</t>
  </si>
  <si>
    <t>Laporte</t>
  </si>
  <si>
    <t>Canary Ditch</t>
  </si>
  <si>
    <t>Johnson</t>
  </si>
  <si>
    <t>Marion</t>
  </si>
  <si>
    <t>Reservoir</t>
  </si>
  <si>
    <t>Walleye</t>
  </si>
  <si>
    <t>East Fork White Lick Creek</t>
  </si>
  <si>
    <t>East Fork White River</t>
  </si>
  <si>
    <t>Freshwater Drum</t>
  </si>
  <si>
    <t>Sauger</t>
  </si>
  <si>
    <t>Black Buffalo</t>
  </si>
  <si>
    <t>Lawrence</t>
  </si>
  <si>
    <t>Fairfield Ditch</t>
  </si>
  <si>
    <t>Allen</t>
  </si>
  <si>
    <t>Madison</t>
  </si>
  <si>
    <t>Fancher Lake</t>
  </si>
  <si>
    <t>Government Ditch</t>
  </si>
  <si>
    <t>Hankins Ditch</t>
  </si>
  <si>
    <t>Wabash</t>
  </si>
  <si>
    <t>Indian Creek</t>
  </si>
  <si>
    <t>Harrison</t>
  </si>
  <si>
    <t>Canal</t>
  </si>
  <si>
    <t>Indiana Harbor Canal</t>
  </si>
  <si>
    <t>Howard</t>
  </si>
  <si>
    <t>White Bass</t>
  </si>
  <si>
    <t>Lake Michigan</t>
  </si>
  <si>
    <t>Rainbow Smelt</t>
  </si>
  <si>
    <t>Chinook Salmon</t>
  </si>
  <si>
    <t>Little Deer Creek</t>
  </si>
  <si>
    <t>Little Lick Creek</t>
  </si>
  <si>
    <t>Little Mississinewa River</t>
  </si>
  <si>
    <t>Randolph</t>
  </si>
  <si>
    <t>Vermillion</t>
  </si>
  <si>
    <t>Tippecanoe</t>
  </si>
  <si>
    <t>Mississinewa River</t>
  </si>
  <si>
    <t>Delaware</t>
  </si>
  <si>
    <t>Pipe Creek</t>
  </si>
  <si>
    <t>Miami</t>
  </si>
  <si>
    <t>Sand Creek</t>
  </si>
  <si>
    <t>Decatur</t>
  </si>
  <si>
    <t>Silver Creek</t>
  </si>
  <si>
    <t>Clark</t>
  </si>
  <si>
    <t>Spring Mill Park Lake</t>
  </si>
  <si>
    <t>Spurgeon Hollow Lake</t>
  </si>
  <si>
    <t>Sugar Creek</t>
  </si>
  <si>
    <t>Tributary of Lost Creek</t>
  </si>
  <si>
    <t>Vigo</t>
  </si>
  <si>
    <t>Wabash River</t>
  </si>
  <si>
    <t>West Fork White River</t>
  </si>
  <si>
    <t>Morgan</t>
  </si>
  <si>
    <t>Whitewater River</t>
  </si>
  <si>
    <t>Franklin</t>
  </si>
  <si>
    <t>Wildcat Creek</t>
  </si>
  <si>
    <t>Do Not Eat</t>
  </si>
  <si>
    <t>Meal Frequency</t>
  </si>
  <si>
    <t>Concentration (ng/g or ppb)</t>
  </si>
  <si>
    <t>50-200</t>
  </si>
  <si>
    <t>&gt;200</t>
  </si>
  <si>
    <t>PFOS Drives Advisory?</t>
  </si>
  <si>
    <t>X</t>
  </si>
  <si>
    <t>All</t>
  </si>
  <si>
    <t>Treaty Creek and Tributaries</t>
  </si>
  <si>
    <t>Type</t>
  </si>
  <si>
    <t>County</t>
  </si>
  <si>
    <t>Waterbody</t>
  </si>
  <si>
    <t>Consumption Level
(PFOS)</t>
  </si>
  <si>
    <t>Grand Calumet/Marquette Lagoon - Middle Basin</t>
  </si>
  <si>
    <t>Grand Calumet/Marquette Lagoon - East Basin</t>
  </si>
  <si>
    <t>Grand Calumet/Marquette Lagoon - West Basin</t>
  </si>
  <si>
    <t>Common Name</t>
  </si>
  <si>
    <t>20-50</t>
  </si>
  <si>
    <t>FISH</t>
  </si>
  <si>
    <t>https://widnr.widen.net/s/s6mkcq6tmr/pub_fh_824_choosewisely</t>
  </si>
  <si>
    <t>WILDLIFE</t>
  </si>
  <si>
    <t>Wisconsin has one current consumption advisory for deer.</t>
  </si>
  <si>
    <t>In September 2020, the DNR and DHS issued a Do Not Eat Advisory for the liver of white-tailed deer in the Marinette area </t>
  </si>
  <si>
    <t>AVIAN</t>
  </si>
  <si>
    <t>Advisory for waterfowl will be released soon</t>
  </si>
  <si>
    <t>https://www.michigan.gov/pfasresponse/fishandwildlife</t>
  </si>
  <si>
    <t>Michigan PFAS fish and wildlife consumption advisories</t>
  </si>
  <si>
    <t>Year</t>
  </si>
  <si>
    <t xml:space="preserve">(DD) Hazardous substance causes developmental effects. Residential direct contact criteria are protective of both prenatal and postnatal exposure. </t>
  </si>
  <si>
    <t>Nonresidential direct contact criteria are protective for a pregnant adult receptor.</t>
  </si>
  <si>
    <t xml:space="preserve">(X) The GSI criterion shown in the generic cleanup criteria tables is not protective for surface water that is used as a drinking water source. </t>
  </si>
  <si>
    <t xml:space="preserve">For a groundwater discharge to the Great Lakes and their connecting waters or discharge in close proximity to a water supply intake in inland surface waters, </t>
  </si>
  <si>
    <t xml:space="preserve">the generic GSI criterion shall be the surface water human drinking water value (HDV) listed in the table in this footnote, except for those HDV indicated with an asterisk. </t>
  </si>
  <si>
    <t xml:space="preserve">For HDV with an asterisk, the generic GSI criterion shall be the lowest of the HDV, the WV, and the calculated FCV. </t>
  </si>
  <si>
    <t>See formulas in footnote (G). Soil protection criteria based on the HDV shall be as listed in the table in this footnote, except for those values with an asterisk.</t>
  </si>
  <si>
    <t xml:space="preserve"> Soil GSI protection criteria based on the HDV shall be as listed in the table in this footnote, except for those values with an asterisk. </t>
  </si>
  <si>
    <t xml:space="preserve">Soil GSI protection criteria for compounds with an asterisk shall be the greater of 20 times the GSI criterion or the GSI soil-water partition values using the GSI criteria </t>
  </si>
  <si>
    <t>developed with the procedure described in this footnote.</t>
  </si>
  <si>
    <r>
      <rPr>
        <b/>
        <sz val="10"/>
        <color theme="1"/>
        <rFont val="Calibri"/>
        <family val="2"/>
        <scheme val="minor"/>
      </rPr>
      <t>Definitions of CC:</t>
    </r>
    <r>
      <rPr>
        <sz val="10"/>
        <color theme="1"/>
        <rFont val="Calibri"/>
        <family val="2"/>
        <scheme val="minor"/>
      </rPr>
      <t xml:space="preserve"> CCFR: Applied in Class 2B surface waters (F: Fish consumption and R: Recreational exposure) </t>
    </r>
  </si>
  <si>
    <t>CCFT: Applied for Bioaccumulative Chemicals of Concern (BCC) in fish (fillet/muscle) for all Class 2 waters (FT: fish-tissue)</t>
  </si>
  <si>
    <r>
      <t xml:space="preserve">
</t>
    </r>
    <r>
      <rPr>
        <b/>
        <sz val="10"/>
        <color indexed="8"/>
        <rFont val="Calibri"/>
        <family val="1"/>
        <charset val="204"/>
      </rPr>
      <t>(Additive risk)</t>
    </r>
  </si>
  <si>
    <t>Health Risk Index Endpoints (Additive Risks)</t>
  </si>
  <si>
    <t>Adopted MCLs</t>
  </si>
  <si>
    <t>Human Health</t>
  </si>
  <si>
    <t>https://www.health.ny.gov/environmental/outdoors/fish/health_advisories</t>
  </si>
  <si>
    <t>NY Fish Consumption Advisories</t>
  </si>
  <si>
    <t>These counties include</t>
  </si>
  <si>
    <t>Herkimer</t>
  </si>
  <si>
    <t>Oneida</t>
  </si>
  <si>
    <t>Onondaga</t>
  </si>
  <si>
    <t>More information on fish consumption advisories in these counties may be found</t>
  </si>
  <si>
    <t xml:space="preserve"> https://www.health.ny.gov/environmental/outdoors/fish/health_advisories/maps.htm </t>
  </si>
  <si>
    <t>Some New York State counties which are in the Great Lakes watershed include fish consumption advisories for PFAS (among other contaminants).</t>
  </si>
  <si>
    <t>November 2024 update</t>
  </si>
  <si>
    <t>~Ammonium perfluorodecanoate</t>
  </si>
  <si>
    <t>3108-42-7</t>
  </si>
  <si>
    <t>~Perfluoro(2-propoxypropanoate)</t>
  </si>
  <si>
    <t>122499-17-6</t>
  </si>
  <si>
    <t>~Perfluorodecanoate</t>
  </si>
  <si>
    <t>73829-36-4</t>
  </si>
  <si>
    <t>~Perfluorodecanoic acid (PFDA)</t>
  </si>
  <si>
    <t>335-76-2</t>
  </si>
  <si>
    <t>~Potassium perfluorobutanoate</t>
  </si>
  <si>
    <t>~Potassium perfluorodecanoate</t>
  </si>
  <si>
    <t>51604-85-4</t>
  </si>
  <si>
    <t>~Sodium perfluorodecanoate</t>
  </si>
  <si>
    <t>3830-45-3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</si>
</sst>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
    <numFmt numFmtId="165" formatCode="######0.0"/>
    <numFmt numFmtId="166" formatCode="0.0E+00"/>
    <numFmt numFmtId="167" formatCode="General_)"/>
    <numFmt numFmtId="168" formatCode="0.000000"/>
    <numFmt numFmtId="169" formatCode="0.000000000"/>
    <numFmt numFmtId="170" formatCode="0.00000000"/>
    <numFmt numFmtId="171" formatCode="0.0000000"/>
    <numFmt numFmtId="172" formatCode="0.000"/>
    <numFmt numFmtId="173" formatCode="0.0000"/>
    <numFmt numFmtId="174" formatCode="0.00000"/>
    <numFmt numFmtId="175" formatCode="0.0"/>
  </numFmts>
  <fonts count="78">
    <font>
      <sz val="11"/>
      <color theme="1"/>
      <name val="Calibri"/>
      <family val="2"/>
      <scheme val="minor"/>
    </font>
    <font>
      <sz val="11"/>
      <color theme="1"/>
      <name val="Calibri"/>
      <family val="2"/>
      <scheme val="minor"/>
    </font>
    <font>
      <b/>
      <sz val="11"/>
      <color theme="1"/>
      <name val="Calibri"/>
      <family val="2"/>
      <scheme val="minor"/>
    </font>
    <font>
      <sz val="11"/>
      <color rgb="FF002288"/>
      <name val="Helvetica"/>
    </font>
    <font>
      <sz val="12"/>
      <color rgb="FF000000"/>
      <name val="Helvetica"/>
    </font>
    <font>
      <vertAlign val="superscript"/>
      <sz val="12"/>
      <color rgb="FF000000"/>
      <name val="Helvetica"/>
    </font>
    <font>
      <vertAlign val="subscript"/>
      <sz val="12"/>
      <color rgb="FF000000"/>
      <name val="Helvetica"/>
    </font>
    <font>
      <sz val="10"/>
      <name val="Arial"/>
      <family val="2"/>
    </font>
    <font>
      <sz val="10"/>
      <name val="Times New Roman"/>
      <family val="1"/>
    </font>
    <font>
      <sz val="10"/>
      <color indexed="12"/>
      <name val="Times New Roman"/>
      <family val="1"/>
    </font>
    <font>
      <b/>
      <sz val="10"/>
      <name val="Times New Roman"/>
      <family val="1"/>
    </font>
    <font>
      <sz val="10"/>
      <name val="Times New Roman"/>
      <family val="1"/>
      <charset val="204"/>
    </font>
    <font>
      <b/>
      <sz val="12"/>
      <color indexed="8"/>
      <name val="Calibri"/>
      <family val="2"/>
    </font>
    <font>
      <b/>
      <sz val="12"/>
      <color indexed="8"/>
      <name val="Calibri"/>
      <family val="1"/>
      <charset val="204"/>
    </font>
    <font>
      <b/>
      <sz val="14"/>
      <color indexed="8"/>
      <name val="Calibri"/>
      <family val="1"/>
      <charset val="204"/>
    </font>
    <font>
      <sz val="12"/>
      <color indexed="8"/>
      <name val="Calibri"/>
      <family val="2"/>
    </font>
    <font>
      <sz val="12"/>
      <color indexed="8"/>
      <name val="Calibri"/>
      <family val="1"/>
      <charset val="204"/>
    </font>
    <font>
      <b/>
      <sz val="11"/>
      <color indexed="8"/>
      <name val="Arial"/>
      <family val="2"/>
    </font>
    <font>
      <b/>
      <sz val="11"/>
      <color indexed="8"/>
      <name val="Arial"/>
      <family val="1"/>
      <charset val="204"/>
    </font>
    <font>
      <sz val="11"/>
      <color indexed="8"/>
      <name val="Arial"/>
      <family val="2"/>
    </font>
    <font>
      <sz val="11"/>
      <color indexed="8"/>
      <name val="Arial"/>
      <family val="1"/>
      <charset val="204"/>
    </font>
    <font>
      <sz val="10"/>
      <color theme="1"/>
      <name val="Calibri"/>
      <family val="2"/>
      <scheme val="minor"/>
    </font>
    <font>
      <sz val="7"/>
      <color theme="1"/>
      <name val="Calibri"/>
      <family val="2"/>
      <scheme val="minor"/>
    </font>
    <font>
      <sz val="9"/>
      <color theme="1"/>
      <name val="Arial"/>
      <family val="2"/>
    </font>
    <font>
      <sz val="7"/>
      <color rgb="FF000000"/>
      <name val="Arial"/>
      <family val="2"/>
    </font>
    <font>
      <sz val="8.5"/>
      <color theme="1"/>
      <name val="Arial"/>
      <family val="2"/>
    </font>
    <font>
      <b/>
      <sz val="11"/>
      <color indexed="8"/>
      <name val="Times New Roman"/>
      <family val="2"/>
    </font>
    <font>
      <b/>
      <sz val="11"/>
      <color indexed="8"/>
      <name val="Times New Roman"/>
      <family val="1"/>
      <charset val="204"/>
    </font>
    <font>
      <sz val="11"/>
      <color indexed="8"/>
      <name val="Times New Roman"/>
      <family val="2"/>
    </font>
    <font>
      <sz val="11"/>
      <color theme="1"/>
      <name val="Times-Roman"/>
    </font>
    <font>
      <u/>
      <sz val="11"/>
      <color theme="10"/>
      <name val="Calibri"/>
      <family val="2"/>
      <scheme val="minor"/>
    </font>
    <font>
      <b/>
      <sz val="12"/>
      <color theme="1"/>
      <name val="Calibri"/>
      <family val="2"/>
      <scheme val="minor"/>
    </font>
    <font>
      <sz val="11"/>
      <name val="Calibri"/>
      <family val="2"/>
      <scheme val="minor"/>
    </font>
    <font>
      <b/>
      <sz val="12"/>
      <color rgb="FF1B1B1B"/>
      <name val="Arial"/>
      <family val="2"/>
    </font>
    <font>
      <sz val="12"/>
      <color rgb="FF1B1B1B"/>
      <name val="Arial"/>
      <family val="2"/>
    </font>
    <font>
      <b/>
      <sz val="10"/>
      <color indexed="8"/>
      <name val="Calibri"/>
      <family val="2"/>
    </font>
    <font>
      <b/>
      <sz val="10"/>
      <color indexed="8"/>
      <name val="Calibri"/>
      <family val="1"/>
      <charset val="204"/>
    </font>
    <font>
      <sz val="10"/>
      <color indexed="8"/>
      <name val="Calibri"/>
      <family val="1"/>
      <charset val="204"/>
    </font>
    <font>
      <sz val="7"/>
      <color indexed="8"/>
      <name val="Calibri"/>
      <family val="1"/>
      <charset val="204"/>
    </font>
    <font>
      <b/>
      <i/>
      <sz val="10"/>
      <color indexed="8"/>
      <name val="Calibri"/>
      <family val="1"/>
      <charset val="204"/>
    </font>
    <font>
      <sz val="10"/>
      <color indexed="8"/>
      <name val="Calibri"/>
      <family val="2"/>
    </font>
    <font>
      <sz val="9"/>
      <color indexed="8"/>
      <name val="Calibri"/>
      <family val="1"/>
      <charset val="204"/>
    </font>
    <font>
      <b/>
      <sz val="9"/>
      <color indexed="8"/>
      <name val="Calibri"/>
      <family val="1"/>
      <charset val="204"/>
    </font>
    <font>
      <b/>
      <sz val="11"/>
      <name val="Calibri"/>
      <family val="2"/>
    </font>
    <font>
      <sz val="11"/>
      <name val="Calibri"/>
      <family val="2"/>
    </font>
    <font>
      <b/>
      <sz val="12"/>
      <color indexed="8"/>
      <name val="Times New Roman"/>
      <family val="1"/>
    </font>
    <font>
      <sz val="12"/>
      <color indexed="8"/>
      <name val="Times New Roman"/>
      <family val="1"/>
    </font>
    <font>
      <sz val="12"/>
      <color theme="1"/>
      <name val="Times New Roman"/>
      <family val="1"/>
    </font>
    <font>
      <sz val="12"/>
      <name val="Times New Roman"/>
      <family val="1"/>
    </font>
    <font>
      <sz val="10"/>
      <name val="Calibri"/>
      <family val="2"/>
      <scheme val="minor"/>
    </font>
    <font>
      <vertAlign val="subscript"/>
      <sz val="10"/>
      <color rgb="FF000000"/>
      <name val="Calibri"/>
      <family val="2"/>
    </font>
    <font>
      <b/>
      <sz val="10"/>
      <color theme="1"/>
      <name val="Calibri"/>
      <family val="2"/>
      <scheme val="minor"/>
    </font>
    <font>
      <b/>
      <u/>
      <sz val="10"/>
      <color theme="10"/>
      <name val="Calibri"/>
      <family val="2"/>
      <scheme val="minor"/>
    </font>
    <font>
      <sz val="8"/>
      <name val="Arial"/>
      <family val="2"/>
    </font>
    <font>
      <b/>
      <sz val="8"/>
      <name val="Arial"/>
      <family val="2"/>
    </font>
    <font>
      <b/>
      <vertAlign val="superscript"/>
      <sz val="8"/>
      <name val="Arial"/>
      <family val="2"/>
    </font>
    <font>
      <sz val="8"/>
      <color rgb="FFFF0000"/>
      <name val="Arial"/>
      <family val="2"/>
    </font>
    <font>
      <sz val="11"/>
      <color indexed="8"/>
      <name val="Times New Roman"/>
      <family val="1"/>
      <charset val="204"/>
    </font>
    <font>
      <sz val="13"/>
      <color indexed="62"/>
      <name val="Cambria"/>
      <family val="1"/>
      <charset val="204"/>
    </font>
    <font>
      <b/>
      <sz val="11"/>
      <color indexed="8"/>
      <name val="Calibri"/>
      <family val="2"/>
    </font>
    <font>
      <sz val="11"/>
      <color indexed="8"/>
      <name val="Calibri"/>
      <family val="2"/>
    </font>
    <font>
      <b/>
      <sz val="11"/>
      <name val="Calibri"/>
      <family val="2"/>
      <scheme val="minor"/>
    </font>
    <font>
      <b/>
      <vertAlign val="superscript"/>
      <sz val="11"/>
      <name val="Calibri"/>
      <family val="2"/>
      <scheme val="minor"/>
    </font>
    <font>
      <sz val="11"/>
      <name val="Calibri"/>
      <family val="2"/>
      <scheme val="minor"/>
    </font>
    <font>
      <b/>
      <sz val="11"/>
      <color rgb="FF1B1B1B"/>
      <name val="Calibri"/>
      <family val="2"/>
      <scheme val="minor"/>
    </font>
    <font>
      <sz val="11"/>
      <color rgb="FF1B1B1B"/>
      <name val="Calibri"/>
      <family val="2"/>
      <scheme val="minor"/>
    </font>
    <font>
      <i/>
      <sz val="11"/>
      <color theme="1"/>
      <name val="Calibri"/>
      <family val="2"/>
      <scheme val="minor"/>
    </font>
    <font>
      <sz val="8"/>
      <name val="Calibri"/>
      <family val="2"/>
      <scheme val="minor"/>
    </font>
    <font>
      <b/>
      <u/>
      <sz val="11"/>
      <color theme="10"/>
      <name val="Calibri"/>
      <family val="2"/>
      <scheme val="minor"/>
    </font>
    <font>
      <b/>
      <vertAlign val="superscript"/>
      <sz val="11"/>
      <color theme="1"/>
      <name val="Calibri"/>
      <family val="2"/>
      <scheme val="minor"/>
    </font>
    <font>
      <i/>
      <sz val="12"/>
      <color rgb="FF000000"/>
      <name val="Arial"/>
      <family val="2"/>
      <charset val="1"/>
    </font>
    <font>
      <b/>
      <sz val="11"/>
      <color rgb="FF000000"/>
      <name val="Calibri"/>
      <family val="2"/>
    </font>
    <font>
      <sz val="11"/>
      <color rgb="FF000000"/>
      <name val="Calibri"/>
      <family val="2"/>
    </font>
    <font>
      <b/>
      <sz val="11"/>
      <color rgb="FF000000"/>
      <name val="Calibri"/>
      <family val="2"/>
    </font>
    <font>
      <b/>
      <sz val="14"/>
      <color theme="1"/>
      <name val="Calibri"/>
      <family val="2"/>
      <scheme val="minor"/>
    </font>
    <font>
      <b/>
      <u/>
      <sz val="14"/>
      <color rgb="FFFF0000"/>
      <name val="Calibri"/>
      <family val="2"/>
      <scheme val="minor"/>
    </font>
    <font>
      <b/>
      <sz val="12"/>
      <color rgb="FF4A4A4A"/>
      <name val="Source Sans Pro"/>
      <family val="2"/>
    </font>
    <font>
      <sz val="12"/>
      <color rgb="FF4A4A4A"/>
      <name val="Source Sans Pro"/>
      <family val="2"/>
    </font>
  </fonts>
  <fills count="23">
    <fill>
      <patternFill patternType="none"/>
    </fill>
    <fill>
      <patternFill patternType="gray125"/>
    </fill>
    <fill>
      <patternFill patternType="solid">
        <fgColor rgb="FFFFFFFF"/>
        <bgColor indexed="64"/>
      </patternFill>
    </fill>
    <fill>
      <patternFill patternType="solid">
        <fgColor rgb="FFE0E0E0"/>
        <bgColor indexed="64"/>
      </patternFill>
    </fill>
    <fill>
      <patternFill patternType="solid">
        <fgColor rgb="FFCCFFFF"/>
        <bgColor indexed="64"/>
      </patternFill>
    </fill>
    <fill>
      <patternFill patternType="solid">
        <fgColor rgb="FFCCFF99"/>
        <bgColor indexed="64"/>
      </patternFill>
    </fill>
    <fill>
      <patternFill patternType="solid">
        <fgColor rgb="FFFFCC99"/>
        <bgColor indexed="64"/>
      </patternFill>
    </fill>
    <fill>
      <patternFill patternType="solid">
        <fgColor rgb="FFCC99FF"/>
        <bgColor indexed="64"/>
      </patternFill>
    </fill>
    <fill>
      <patternFill patternType="solid">
        <fgColor theme="0" tint="-0.249977111117893"/>
        <bgColor indexed="64"/>
      </patternFill>
    </fill>
    <fill>
      <patternFill patternType="solid">
        <fgColor rgb="FFF1F1F1"/>
        <bgColor indexed="64"/>
      </patternFill>
    </fill>
    <fill>
      <patternFill patternType="solid">
        <fgColor rgb="FFE7E6E6"/>
        <bgColor indexed="64"/>
      </patternFill>
    </fill>
    <fill>
      <patternFill patternType="solid">
        <fgColor theme="0" tint="-0.14999847407452621"/>
        <bgColor indexed="64"/>
      </patternFill>
    </fill>
    <fill>
      <patternFill patternType="solid">
        <fgColor rgb="FFEDEDED"/>
        <bgColor indexed="64"/>
      </patternFill>
    </fill>
    <fill>
      <patternFill patternType="solid">
        <fgColor rgb="FFDADADA"/>
        <bgColor indexed="64"/>
      </patternFill>
    </fill>
    <fill>
      <patternFill patternType="solid">
        <fgColor rgb="FFC0C0C0"/>
        <bgColor indexed="64"/>
      </patternFill>
    </fill>
    <fill>
      <patternFill patternType="solid">
        <fgColor rgb="FFF2F2F2"/>
        <bgColor indexed="64"/>
      </patternFill>
    </fill>
    <fill>
      <patternFill patternType="solid">
        <fgColor rgb="FFDBDBDB"/>
        <bgColor indexed="64"/>
      </patternFill>
    </fill>
    <fill>
      <patternFill patternType="solid">
        <fgColor rgb="FFEDEBE0"/>
        <bgColor indexed="64"/>
      </patternFill>
    </fill>
    <fill>
      <patternFill patternType="solid">
        <fgColor rgb="FFDFE1E2"/>
        <bgColor indexed="64"/>
      </patternFill>
    </fill>
    <fill>
      <patternFill patternType="solid">
        <fgColor rgb="FFC0C0C0"/>
        <bgColor rgb="FFC0C0C0"/>
      </patternFill>
    </fill>
    <fill>
      <patternFill patternType="solid">
        <fgColor rgb="FFFFFF00"/>
        <bgColor indexed="64"/>
      </patternFill>
    </fill>
    <fill>
      <patternFill patternType="solid">
        <fgColor theme="4" tint="0.79998168889431442"/>
        <bgColor indexed="64"/>
      </patternFill>
    </fill>
    <fill>
      <patternFill patternType="solid">
        <fgColor theme="5" tint="0.39997558519241921"/>
        <bgColor indexed="64"/>
      </patternFill>
    </fill>
  </fills>
  <borders count="8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double">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indexed="64"/>
      </right>
      <top style="medium">
        <color indexed="64"/>
      </top>
      <bottom/>
      <diagonal/>
    </border>
    <border>
      <left style="medium">
        <color rgb="FFD0D0CE"/>
      </left>
      <right style="medium">
        <color rgb="FFD0D0CE"/>
      </right>
      <top style="medium">
        <color rgb="FFD0D0CE"/>
      </top>
      <bottom style="medium">
        <color rgb="FFD0D0CE"/>
      </bottom>
      <diagonal/>
    </border>
    <border>
      <left style="medium">
        <color rgb="FFD0D0CE"/>
      </left>
      <right style="medium">
        <color rgb="FFD0D0CE"/>
      </right>
      <top style="medium">
        <color rgb="FFD0D0CE"/>
      </top>
      <bottom/>
      <diagonal/>
    </border>
    <border>
      <left style="medium">
        <color rgb="FFD0D0CE"/>
      </left>
      <right style="medium">
        <color rgb="FFD0D0CE"/>
      </right>
      <top/>
      <bottom/>
      <diagonal/>
    </border>
    <border>
      <left style="medium">
        <color rgb="FFD0D0CE"/>
      </left>
      <right style="medium">
        <color rgb="FFD0D0CE"/>
      </right>
      <top/>
      <bottom style="medium">
        <color rgb="FFD0D0CE"/>
      </bottom>
      <diagonal/>
    </border>
    <border>
      <left style="medium">
        <color rgb="FFD0D0CE"/>
      </left>
      <right/>
      <top style="medium">
        <color rgb="FFD0D0CE"/>
      </top>
      <bottom style="medium">
        <color rgb="FFD0D0CE"/>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1B1B1B"/>
      </left>
      <right style="thin">
        <color rgb="FF1B1B1B"/>
      </right>
      <top style="thin">
        <color rgb="FF1B1B1B"/>
      </top>
      <bottom style="thin">
        <color rgb="FF1B1B1B"/>
      </bottom>
      <diagonal/>
    </border>
    <border>
      <left style="thin">
        <color rgb="FF1B1B1B"/>
      </left>
      <right style="thin">
        <color rgb="FF1B1B1B"/>
      </right>
      <top style="thin">
        <color rgb="FF1B1B1B"/>
      </top>
      <bottom/>
      <diagonal/>
    </border>
    <border>
      <left style="thin">
        <color rgb="FF1B1B1B"/>
      </left>
      <right style="thin">
        <color rgb="FF1B1B1B"/>
      </right>
      <top/>
      <bottom style="thin">
        <color rgb="FF1B1B1B"/>
      </bottom>
      <diagonal/>
    </border>
    <border>
      <left style="thin">
        <color auto="1"/>
      </left>
      <right style="thin">
        <color auto="1"/>
      </right>
      <top/>
      <bottom/>
      <diagonal/>
    </border>
    <border>
      <left/>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rgb="FFD0D0CE"/>
      </right>
      <top style="thin">
        <color indexed="64"/>
      </top>
      <bottom/>
      <diagonal/>
    </border>
    <border>
      <left style="medium">
        <color rgb="FFD0D0CE"/>
      </left>
      <right style="medium">
        <color rgb="FFD0D0CE"/>
      </right>
      <top style="thin">
        <color indexed="64"/>
      </top>
      <bottom/>
      <diagonal/>
    </border>
    <border>
      <left style="medium">
        <color rgb="FFD0D0CE"/>
      </left>
      <right/>
      <top style="thin">
        <color indexed="64"/>
      </top>
      <bottom/>
      <diagonal/>
    </border>
    <border>
      <left style="thin">
        <color indexed="64"/>
      </left>
      <right style="medium">
        <color rgb="FFD0D0CE"/>
      </right>
      <top/>
      <bottom/>
      <diagonal/>
    </border>
    <border>
      <left/>
      <right style="thin">
        <color indexed="64"/>
      </right>
      <top style="medium">
        <color rgb="FFD0D0CE"/>
      </top>
      <bottom style="medium">
        <color rgb="FFD0D0CE"/>
      </bottom>
      <diagonal/>
    </border>
    <border>
      <left style="thin">
        <color indexed="64"/>
      </left>
      <right style="medium">
        <color rgb="FFD0D0CE"/>
      </right>
      <top/>
      <bottom style="medium">
        <color rgb="FFD0D0CE"/>
      </bottom>
      <diagonal/>
    </border>
    <border>
      <left style="medium">
        <color rgb="FFD0D0CE"/>
      </left>
      <right style="thin">
        <color indexed="64"/>
      </right>
      <top style="medium">
        <color rgb="FFD0D0CE"/>
      </top>
      <bottom style="medium">
        <color rgb="FFD0D0CE"/>
      </bottom>
      <diagonal/>
    </border>
    <border>
      <left style="thin">
        <color indexed="64"/>
      </left>
      <right style="medium">
        <color rgb="FFD0D0CE"/>
      </right>
      <top style="medium">
        <color rgb="FFD0D0CE"/>
      </top>
      <bottom style="medium">
        <color rgb="FFD0D0CE"/>
      </bottom>
      <diagonal/>
    </border>
    <border>
      <left style="thin">
        <color indexed="64"/>
      </left>
      <right style="medium">
        <color rgb="FFD0D0CE"/>
      </right>
      <top style="medium">
        <color rgb="FFD0D0CE"/>
      </top>
      <bottom/>
      <diagonal/>
    </border>
    <border>
      <left style="medium">
        <color rgb="FFD0D0CE"/>
      </left>
      <right style="thin">
        <color indexed="64"/>
      </right>
      <top style="medium">
        <color rgb="FFD0D0CE"/>
      </top>
      <bottom/>
      <diagonal/>
    </border>
    <border>
      <left style="medium">
        <color rgb="FFD0D0CE"/>
      </left>
      <right style="thin">
        <color indexed="64"/>
      </right>
      <top/>
      <bottom/>
      <diagonal/>
    </border>
    <border>
      <left/>
      <right style="thin">
        <color indexed="64"/>
      </right>
      <top/>
      <bottom/>
      <diagonal/>
    </border>
    <border>
      <left style="medium">
        <color rgb="FFD0D0CE"/>
      </left>
      <right style="thin">
        <color indexed="64"/>
      </right>
      <top/>
      <bottom style="medium">
        <color rgb="FFD0D0CE"/>
      </bottom>
      <diagonal/>
    </border>
    <border>
      <left style="thin">
        <color indexed="64"/>
      </left>
      <right style="medium">
        <color rgb="FFD0D0CE"/>
      </right>
      <top/>
      <bottom style="thin">
        <color indexed="64"/>
      </bottom>
      <diagonal/>
    </border>
    <border>
      <left style="medium">
        <color rgb="FFD0D0CE"/>
      </left>
      <right style="medium">
        <color rgb="FFD0D0CE"/>
      </right>
      <top/>
      <bottom style="thin">
        <color indexed="64"/>
      </bottom>
      <diagonal/>
    </border>
    <border>
      <left style="medium">
        <color rgb="FFD0D0CE"/>
      </left>
      <right style="thin">
        <color indexed="64"/>
      </right>
      <top/>
      <bottom style="thin">
        <color indexed="64"/>
      </bottom>
      <diagonal/>
    </border>
  </borders>
  <cellStyleXfs count="4">
    <xf numFmtId="0" fontId="0" fillId="0" borderId="0"/>
    <xf numFmtId="0" fontId="3" fillId="0" borderId="0"/>
    <xf numFmtId="0" fontId="7" fillId="0" borderId="0"/>
    <xf numFmtId="0" fontId="30" fillId="0" borderId="0" applyNumberFormat="0" applyFill="0" applyBorder="0" applyAlignment="0" applyProtection="0"/>
  </cellStyleXfs>
  <cellXfs count="355">
    <xf numFmtId="0" fontId="0" fillId="0" borderId="0" xfId="0"/>
    <xf numFmtId="0" fontId="3" fillId="3" borderId="0" xfId="1" applyFill="1" applyAlignment="1">
      <alignment horizontal="left"/>
    </xf>
    <xf numFmtId="0" fontId="4" fillId="4" borderId="1" xfId="1" applyFont="1" applyFill="1" applyBorder="1" applyAlignment="1">
      <alignment horizontal="center" wrapText="1"/>
    </xf>
    <xf numFmtId="0" fontId="4" fillId="5" borderId="1" xfId="1" applyFont="1" applyFill="1" applyBorder="1" applyAlignment="1">
      <alignment horizontal="center" wrapText="1"/>
    </xf>
    <xf numFmtId="0" fontId="4" fillId="6" borderId="1" xfId="1" applyFont="1" applyFill="1" applyBorder="1" applyAlignment="1">
      <alignment horizontal="center" wrapText="1"/>
    </xf>
    <xf numFmtId="0" fontId="4" fillId="7" borderId="1" xfId="1" applyFont="1" applyFill="1" applyBorder="1" applyAlignment="1">
      <alignment horizontal="center" wrapText="1"/>
    </xf>
    <xf numFmtId="0" fontId="8" fillId="0" borderId="7" xfId="2" applyFont="1" applyBorder="1" applyAlignment="1">
      <alignment horizontal="left"/>
    </xf>
    <xf numFmtId="0" fontId="8" fillId="0" borderId="8" xfId="2" applyFont="1" applyBorder="1"/>
    <xf numFmtId="0" fontId="8" fillId="0" borderId="8" xfId="2" applyFont="1" applyBorder="1" applyAlignment="1">
      <alignment horizontal="right"/>
    </xf>
    <xf numFmtId="1" fontId="8" fillId="0" borderId="8" xfId="2" applyNumberFormat="1" applyFont="1" applyBorder="1"/>
    <xf numFmtId="0" fontId="8" fillId="0" borderId="9" xfId="2" applyFont="1" applyBorder="1"/>
    <xf numFmtId="0" fontId="8" fillId="0" borderId="0" xfId="2" applyFont="1"/>
    <xf numFmtId="0" fontId="8" fillId="0" borderId="10" xfId="2" applyFont="1" applyBorder="1" applyAlignment="1">
      <alignment horizontal="centerContinuous"/>
    </xf>
    <xf numFmtId="0" fontId="8" fillId="0" borderId="0" xfId="2" applyFont="1" applyAlignment="1">
      <alignment horizontal="right"/>
    </xf>
    <xf numFmtId="0" fontId="9" fillId="0" borderId="0" xfId="2" applyFont="1" applyAlignment="1" applyProtection="1">
      <alignment horizontal="right"/>
      <protection locked="0"/>
    </xf>
    <xf numFmtId="1" fontId="8" fillId="0" borderId="0" xfId="2" applyNumberFormat="1" applyFont="1"/>
    <xf numFmtId="0" fontId="8" fillId="0" borderId="11" xfId="2" applyFont="1" applyBorder="1"/>
    <xf numFmtId="0" fontId="8" fillId="0" borderId="0" xfId="2" applyFont="1" applyAlignment="1">
      <alignment wrapText="1"/>
    </xf>
    <xf numFmtId="0" fontId="8" fillId="0" borderId="10" xfId="2" applyFont="1" applyBorder="1" applyAlignment="1">
      <alignment horizontal="left"/>
    </xf>
    <xf numFmtId="14" fontId="8" fillId="0" borderId="0" xfId="2" applyNumberFormat="1" applyFont="1" applyAlignment="1">
      <alignment horizontal="right"/>
    </xf>
    <xf numFmtId="0" fontId="8" fillId="0" borderId="0" xfId="2" applyFont="1" applyAlignment="1">
      <alignment vertical="center" wrapText="1"/>
    </xf>
    <xf numFmtId="0" fontId="8" fillId="0" borderId="12" xfId="2" applyFont="1" applyBorder="1"/>
    <xf numFmtId="0" fontId="8" fillId="0" borderId="13" xfId="2" applyFont="1" applyBorder="1"/>
    <xf numFmtId="0" fontId="8" fillId="0" borderId="13" xfId="2" applyFont="1" applyBorder="1" applyAlignment="1">
      <alignment horizontal="right"/>
    </xf>
    <xf numFmtId="1" fontId="8" fillId="0" borderId="13" xfId="2" applyNumberFormat="1" applyFont="1" applyBorder="1"/>
    <xf numFmtId="0" fontId="8" fillId="0" borderId="14" xfId="2" applyFont="1" applyBorder="1"/>
    <xf numFmtId="0" fontId="10" fillId="0" borderId="27" xfId="2" applyFont="1" applyBorder="1" applyAlignment="1">
      <alignment horizontal="center"/>
    </xf>
    <xf numFmtId="0" fontId="10" fillId="0" borderId="28" xfId="2" applyFont="1" applyBorder="1" applyAlignment="1">
      <alignment horizontal="center"/>
    </xf>
    <xf numFmtId="0" fontId="10" fillId="0" borderId="28" xfId="2" applyFont="1" applyBorder="1"/>
    <xf numFmtId="0" fontId="10" fillId="0" borderId="30" xfId="2" applyFont="1" applyBorder="1" applyAlignment="1">
      <alignment horizontal="center"/>
    </xf>
    <xf numFmtId="0" fontId="10" fillId="0" borderId="28" xfId="2" applyFont="1" applyBorder="1" applyAlignment="1">
      <alignment horizontal="right"/>
    </xf>
    <xf numFmtId="1" fontId="10" fillId="0" borderId="28" xfId="2" applyNumberFormat="1" applyFont="1" applyBorder="1" applyAlignment="1">
      <alignment horizontal="center"/>
    </xf>
    <xf numFmtId="0" fontId="8" fillId="0" borderId="31" xfId="2" applyFont="1" applyBorder="1"/>
    <xf numFmtId="0" fontId="8" fillId="0" borderId="10" xfId="2" applyFont="1" applyBorder="1" applyAlignment="1">
      <alignment horizontal="right"/>
    </xf>
    <xf numFmtId="0" fontId="8" fillId="0" borderId="11" xfId="2" applyFont="1" applyBorder="1" applyAlignment="1">
      <alignment horizontal="right"/>
    </xf>
    <xf numFmtId="1" fontId="8" fillId="0" borderId="0" xfId="2" applyNumberFormat="1" applyFont="1" applyAlignment="1">
      <alignment horizontal="right"/>
    </xf>
    <xf numFmtId="0" fontId="8" fillId="0" borderId="0" xfId="2" applyFont="1" applyAlignment="1">
      <alignment horizontal="left"/>
    </xf>
    <xf numFmtId="0" fontId="8" fillId="0" borderId="11" xfId="2" applyFont="1" applyBorder="1" applyAlignment="1">
      <alignment horizontal="left"/>
    </xf>
    <xf numFmtId="0" fontId="11" fillId="0" borderId="0" xfId="0" applyFont="1" applyAlignment="1">
      <alignment horizontal="left" vertical="top" wrapText="1"/>
    </xf>
    <xf numFmtId="0" fontId="12" fillId="9" borderId="1" xfId="0" applyFont="1" applyFill="1" applyBorder="1" applyAlignment="1">
      <alignment horizontal="left" vertical="top" wrapText="1"/>
    </xf>
    <xf numFmtId="0" fontId="12" fillId="9" borderId="1" xfId="0" applyFont="1" applyFill="1" applyBorder="1" applyAlignment="1">
      <alignment horizontal="left" vertical="top" wrapText="1" indent="2"/>
    </xf>
    <xf numFmtId="0" fontId="12" fillId="9" borderId="1" xfId="0" applyFont="1" applyFill="1" applyBorder="1" applyAlignment="1">
      <alignment horizontal="left" vertical="top" wrapText="1" indent="1"/>
    </xf>
    <xf numFmtId="0" fontId="14" fillId="9" borderId="1" xfId="0" applyFont="1" applyFill="1" applyBorder="1" applyAlignment="1">
      <alignment horizontal="left" vertical="top" wrapText="1"/>
    </xf>
    <xf numFmtId="0" fontId="15" fillId="0" borderId="1" xfId="0" applyFont="1" applyBorder="1" applyAlignment="1">
      <alignment horizontal="left" vertical="top" wrapText="1" indent="4"/>
    </xf>
    <xf numFmtId="0" fontId="15" fillId="0" borderId="1" xfId="0" applyFont="1" applyBorder="1" applyAlignment="1">
      <alignment horizontal="left" vertical="top" wrapText="1" indent="3"/>
    </xf>
    <xf numFmtId="0" fontId="16" fillId="0" borderId="1" xfId="0" applyFont="1" applyBorder="1" applyAlignment="1">
      <alignment horizontal="center" vertical="top" wrapText="1"/>
    </xf>
    <xf numFmtId="0" fontId="15" fillId="0" borderId="1" xfId="0" applyFont="1" applyBorder="1" applyAlignment="1">
      <alignment horizontal="left" vertical="top" wrapText="1" indent="2"/>
    </xf>
    <xf numFmtId="0" fontId="15" fillId="0" borderId="1" xfId="0" applyFont="1" applyBorder="1" applyAlignment="1">
      <alignment horizontal="left" vertical="top" wrapText="1"/>
    </xf>
    <xf numFmtId="0" fontId="12" fillId="9" borderId="35" xfId="0" applyFont="1" applyFill="1" applyBorder="1" applyAlignment="1">
      <alignment horizontal="left" vertical="top" wrapText="1"/>
    </xf>
    <xf numFmtId="0" fontId="11" fillId="0" borderId="0" xfId="0" applyFont="1" applyAlignment="1">
      <alignment horizontal="left" wrapText="1"/>
    </xf>
    <xf numFmtId="0" fontId="17" fillId="10" borderId="1" xfId="0" applyFont="1" applyFill="1" applyBorder="1" applyAlignment="1">
      <alignment horizontal="left" vertical="top" wrapText="1" indent="1"/>
    </xf>
    <xf numFmtId="0" fontId="17" fillId="10" borderId="1" xfId="0" applyFont="1" applyFill="1" applyBorder="1" applyAlignment="1">
      <alignment horizontal="center" vertical="top" wrapText="1"/>
    </xf>
    <xf numFmtId="0" fontId="20" fillId="0" borderId="1" xfId="0" applyFont="1" applyBorder="1" applyAlignment="1">
      <alignment horizontal="center" vertical="top" wrapText="1"/>
    </xf>
    <xf numFmtId="0" fontId="19" fillId="0" borderId="1" xfId="0" applyFont="1" applyBorder="1" applyAlignment="1">
      <alignment horizontal="center" vertical="top" wrapText="1"/>
    </xf>
    <xf numFmtId="0" fontId="19" fillId="0" borderId="1" xfId="0" applyFont="1" applyBorder="1" applyAlignment="1">
      <alignment horizontal="left" vertical="top" wrapText="1" indent="3"/>
    </xf>
    <xf numFmtId="0" fontId="19" fillId="0" borderId="0" xfId="0" applyFont="1" applyAlignment="1">
      <alignment horizontal="left" vertical="top" wrapText="1"/>
    </xf>
    <xf numFmtId="0" fontId="19" fillId="0" borderId="0" xfId="0" applyFont="1" applyAlignment="1">
      <alignment horizontal="left" vertical="top" wrapText="1" indent="1"/>
    </xf>
    <xf numFmtId="0" fontId="19" fillId="0" borderId="0" xfId="0" applyFont="1" applyAlignment="1">
      <alignment horizontal="left" vertical="top" wrapText="1" indent="3"/>
    </xf>
    <xf numFmtId="0" fontId="2" fillId="0" borderId="0" xfId="0" applyFont="1"/>
    <xf numFmtId="0" fontId="0" fillId="0" borderId="0" xfId="0" applyAlignment="1">
      <alignment horizontal="center"/>
    </xf>
    <xf numFmtId="0" fontId="17" fillId="11" borderId="36" xfId="0" applyFont="1" applyFill="1" applyBorder="1" applyAlignment="1">
      <alignment horizontal="left" vertical="top" wrapText="1"/>
    </xf>
    <xf numFmtId="0" fontId="18" fillId="11" borderId="36" xfId="0" applyFont="1" applyFill="1" applyBorder="1" applyAlignment="1">
      <alignment horizontal="center" vertical="top" wrapText="1"/>
    </xf>
    <xf numFmtId="0" fontId="19" fillId="0" borderId="36" xfId="0" applyFont="1" applyBorder="1" applyAlignment="1">
      <alignment horizontal="center" vertical="center" wrapText="1"/>
    </xf>
    <xf numFmtId="0" fontId="0" fillId="0" borderId="36" xfId="0" applyBorder="1" applyAlignment="1">
      <alignment horizontal="center" vertical="center"/>
    </xf>
    <xf numFmtId="0" fontId="22" fillId="0" borderId="0" xfId="0" applyFont="1"/>
    <xf numFmtId="0" fontId="23" fillId="0" borderId="36" xfId="0" applyFont="1" applyBorder="1" applyAlignment="1">
      <alignment horizontal="center" vertical="center" wrapText="1"/>
    </xf>
    <xf numFmtId="0" fontId="24" fillId="2" borderId="36" xfId="0" applyFont="1" applyFill="1" applyBorder="1" applyAlignment="1">
      <alignment horizontal="center" vertical="center" wrapText="1"/>
    </xf>
    <xf numFmtId="0" fontId="23" fillId="0" borderId="36" xfId="0" applyFont="1" applyBorder="1" applyAlignment="1">
      <alignment horizontal="left" vertical="center" wrapText="1"/>
    </xf>
    <xf numFmtId="3" fontId="23" fillId="0" borderId="36" xfId="0" applyNumberFormat="1" applyFont="1" applyBorder="1" applyAlignment="1">
      <alignment horizontal="center" vertical="center" wrapText="1"/>
    </xf>
    <xf numFmtId="11" fontId="23" fillId="0" borderId="36" xfId="0" applyNumberFormat="1" applyFont="1" applyBorder="1" applyAlignment="1">
      <alignment horizontal="center" vertical="center" wrapText="1"/>
    </xf>
    <xf numFmtId="0" fontId="22" fillId="0" borderId="0" xfId="0" applyFont="1" applyAlignment="1">
      <alignment horizontal="center"/>
    </xf>
    <xf numFmtId="0" fontId="22" fillId="0" borderId="0" xfId="0" applyFont="1" applyAlignment="1">
      <alignment horizontal="center" vertical="center"/>
    </xf>
    <xf numFmtId="0" fontId="23" fillId="8" borderId="36" xfId="0" applyFont="1" applyFill="1" applyBorder="1" applyAlignment="1">
      <alignment horizontal="center" vertical="center" wrapText="1"/>
    </xf>
    <xf numFmtId="0" fontId="26" fillId="0" borderId="1" xfId="0" applyFont="1" applyBorder="1" applyAlignment="1">
      <alignment horizontal="left" vertical="top" wrapText="1"/>
    </xf>
    <xf numFmtId="0" fontId="27" fillId="0" borderId="1" xfId="0" applyFont="1" applyBorder="1" applyAlignment="1">
      <alignment horizontal="left" vertical="top" wrapText="1"/>
    </xf>
    <xf numFmtId="0" fontId="30" fillId="0" borderId="0" xfId="3"/>
    <xf numFmtId="0" fontId="30" fillId="0" borderId="0" xfId="3" applyFill="1" applyAlignment="1">
      <alignment horizontal="left"/>
    </xf>
    <xf numFmtId="0" fontId="3" fillId="0" borderId="0" xfId="1" applyAlignment="1">
      <alignment horizontal="left"/>
    </xf>
    <xf numFmtId="0" fontId="10" fillId="0" borderId="0" xfId="2" applyFont="1"/>
    <xf numFmtId="0" fontId="18" fillId="10" borderId="1" xfId="0" applyFont="1" applyFill="1" applyBorder="1" applyAlignment="1">
      <alignment horizontal="center" vertical="top" wrapText="1"/>
    </xf>
    <xf numFmtId="0" fontId="17" fillId="11" borderId="36" xfId="0" applyFont="1" applyFill="1" applyBorder="1" applyAlignment="1">
      <alignment horizontal="center" vertical="top" wrapText="1"/>
    </xf>
    <xf numFmtId="0" fontId="11" fillId="0" borderId="4" xfId="0" applyFont="1" applyBorder="1" applyAlignment="1">
      <alignment horizontal="left" wrapText="1"/>
    </xf>
    <xf numFmtId="0" fontId="28" fillId="0" borderId="1" xfId="0" applyFont="1" applyBorder="1" applyAlignment="1">
      <alignment horizontal="left" vertical="top" wrapText="1"/>
    </xf>
    <xf numFmtId="168" fontId="19" fillId="0" borderId="1" xfId="0" applyNumberFormat="1" applyFont="1" applyBorder="1" applyAlignment="1">
      <alignment horizontal="left" vertical="top" shrinkToFit="1"/>
    </xf>
    <xf numFmtId="3" fontId="19" fillId="0" borderId="1" xfId="0" applyNumberFormat="1" applyFont="1" applyBorder="1" applyAlignment="1">
      <alignment horizontal="left" vertical="top" shrinkToFit="1"/>
    </xf>
    <xf numFmtId="1" fontId="19" fillId="0" borderId="1" xfId="0" applyNumberFormat="1" applyFont="1" applyBorder="1" applyAlignment="1">
      <alignment horizontal="left" vertical="top" shrinkToFit="1"/>
    </xf>
    <xf numFmtId="0" fontId="29" fillId="0" borderId="1" xfId="0" applyFont="1" applyBorder="1" applyAlignment="1">
      <alignment vertical="top" wrapText="1"/>
    </xf>
    <xf numFmtId="0" fontId="33" fillId="12" borderId="38" xfId="0" applyFont="1" applyFill="1" applyBorder="1" applyAlignment="1">
      <alignment horizontal="left" vertical="center" wrapText="1"/>
    </xf>
    <xf numFmtId="0" fontId="34" fillId="2" borderId="38" xfId="0" applyFont="1" applyFill="1" applyBorder="1" applyAlignment="1">
      <alignment horizontal="left" vertical="center" wrapText="1"/>
    </xf>
    <xf numFmtId="0" fontId="0" fillId="2" borderId="40" xfId="0" applyFill="1" applyBorder="1" applyAlignment="1">
      <alignment vertical="center" wrapText="1" readingOrder="1"/>
    </xf>
    <xf numFmtId="0" fontId="0" fillId="2" borderId="41" xfId="0" applyFill="1" applyBorder="1" applyAlignment="1">
      <alignment vertical="center" wrapText="1"/>
    </xf>
    <xf numFmtId="0" fontId="43" fillId="0" borderId="47" xfId="0" applyFont="1" applyBorder="1" applyAlignment="1">
      <alignment horizontal="center" vertical="center" wrapText="1"/>
    </xf>
    <xf numFmtId="0" fontId="43" fillId="0" borderId="48" xfId="0" applyFont="1" applyBorder="1" applyAlignment="1">
      <alignment horizontal="center" vertical="center" wrapText="1"/>
    </xf>
    <xf numFmtId="0" fontId="43" fillId="0" borderId="49" xfId="0" applyFont="1" applyBorder="1" applyAlignment="1">
      <alignment horizontal="left" vertical="center" wrapText="1"/>
    </xf>
    <xf numFmtId="0" fontId="44" fillId="0" borderId="50" xfId="0" applyFont="1" applyBorder="1" applyAlignment="1">
      <alignment vertical="center" wrapText="1"/>
    </xf>
    <xf numFmtId="0" fontId="44" fillId="0" borderId="36" xfId="0" applyFont="1" applyBorder="1" applyAlignment="1">
      <alignment vertical="center" wrapText="1"/>
    </xf>
    <xf numFmtId="0" fontId="44" fillId="0" borderId="36" xfId="0" applyFont="1" applyBorder="1" applyAlignment="1">
      <alignment horizontal="center" vertical="center" wrapText="1"/>
    </xf>
    <xf numFmtId="0" fontId="44" fillId="0" borderId="51" xfId="0" applyFont="1" applyBorder="1" applyAlignment="1">
      <alignment horizontal="left" vertical="center" wrapText="1"/>
    </xf>
    <xf numFmtId="0" fontId="0" fillId="0" borderId="36" xfId="0" applyBorder="1" applyAlignment="1">
      <alignment horizontal="center"/>
    </xf>
    <xf numFmtId="0" fontId="2" fillId="0" borderId="36" xfId="0" applyFont="1" applyBorder="1" applyAlignment="1">
      <alignment horizontal="center"/>
    </xf>
    <xf numFmtId="0" fontId="45" fillId="0" borderId="1" xfId="0" applyFont="1" applyBorder="1" applyAlignment="1">
      <alignment horizontal="left" vertical="top" wrapText="1"/>
    </xf>
    <xf numFmtId="169" fontId="46" fillId="0" borderId="1" xfId="0" applyNumberFormat="1" applyFont="1" applyBorder="1" applyAlignment="1">
      <alignment horizontal="left" vertical="top" shrinkToFit="1"/>
    </xf>
    <xf numFmtId="168" fontId="46" fillId="0" borderId="1" xfId="0" applyNumberFormat="1" applyFont="1" applyBorder="1" applyAlignment="1">
      <alignment horizontal="left" vertical="top" shrinkToFit="1"/>
    </xf>
    <xf numFmtId="170" fontId="46" fillId="0" borderId="1" xfId="0" applyNumberFormat="1" applyFont="1" applyBorder="1" applyAlignment="1">
      <alignment horizontal="left" vertical="top" shrinkToFit="1"/>
    </xf>
    <xf numFmtId="171" fontId="46" fillId="0" borderId="1" xfId="0" applyNumberFormat="1" applyFont="1" applyBorder="1" applyAlignment="1">
      <alignment horizontal="left" vertical="top" shrinkToFit="1"/>
    </xf>
    <xf numFmtId="0" fontId="46" fillId="16" borderId="1" xfId="0" applyFont="1" applyFill="1" applyBorder="1" applyAlignment="1">
      <alignment horizontal="left" vertical="top" wrapText="1"/>
    </xf>
    <xf numFmtId="172" fontId="46" fillId="0" borderId="1" xfId="0" applyNumberFormat="1" applyFont="1" applyBorder="1" applyAlignment="1">
      <alignment horizontal="left" vertical="top" shrinkToFit="1"/>
    </xf>
    <xf numFmtId="173" fontId="46" fillId="0" borderId="1" xfId="0" applyNumberFormat="1" applyFont="1" applyBorder="1" applyAlignment="1">
      <alignment horizontal="left" vertical="top" shrinkToFit="1"/>
    </xf>
    <xf numFmtId="173" fontId="46" fillId="0" borderId="32" xfId="0" applyNumberFormat="1" applyFont="1" applyBorder="1" applyAlignment="1">
      <alignment horizontal="left" vertical="top" shrinkToFit="1"/>
    </xf>
    <xf numFmtId="174" fontId="46" fillId="0" borderId="1" xfId="0" applyNumberFormat="1" applyFont="1" applyBorder="1" applyAlignment="1">
      <alignment horizontal="left" vertical="top" shrinkToFit="1"/>
    </xf>
    <xf numFmtId="0" fontId="47" fillId="0" borderId="0" xfId="0" applyFont="1"/>
    <xf numFmtId="0" fontId="48" fillId="0" borderId="1" xfId="0" applyFont="1" applyBorder="1" applyAlignment="1">
      <alignment horizontal="left" wrapText="1"/>
    </xf>
    <xf numFmtId="171" fontId="46" fillId="0" borderId="32" xfId="0" applyNumberFormat="1" applyFont="1" applyBorder="1" applyAlignment="1">
      <alignment horizontal="left" vertical="top" shrinkToFit="1"/>
    </xf>
    <xf numFmtId="0" fontId="47" fillId="0" borderId="52" xfId="0" applyFont="1" applyBorder="1"/>
    <xf numFmtId="0" fontId="49" fillId="0" borderId="0" xfId="0" applyFont="1" applyAlignment="1">
      <alignment horizontal="left" vertical="top" wrapText="1"/>
    </xf>
    <xf numFmtId="0" fontId="36" fillId="13" borderId="36" xfId="0" applyFont="1" applyFill="1" applyBorder="1" applyAlignment="1">
      <alignment horizontal="left" vertical="top" wrapText="1"/>
    </xf>
    <xf numFmtId="0" fontId="37" fillId="0" borderId="36" xfId="0" applyFont="1" applyBorder="1" applyAlignment="1">
      <alignment horizontal="left" vertical="top" wrapText="1"/>
    </xf>
    <xf numFmtId="0" fontId="40" fillId="13" borderId="36" xfId="0" applyFont="1" applyFill="1" applyBorder="1" applyAlignment="1">
      <alignment horizontal="left" vertical="top" wrapText="1"/>
    </xf>
    <xf numFmtId="0" fontId="40" fillId="0" borderId="36" xfId="0" applyFont="1" applyBorder="1" applyAlignment="1">
      <alignment horizontal="left" vertical="top" wrapText="1"/>
    </xf>
    <xf numFmtId="0" fontId="37" fillId="13" borderId="36" xfId="0" applyFont="1" applyFill="1" applyBorder="1" applyAlignment="1">
      <alignment horizontal="left" vertical="top" wrapText="1"/>
    </xf>
    <xf numFmtId="0" fontId="21" fillId="0" borderId="36" xfId="0" applyFont="1" applyBorder="1" applyAlignment="1">
      <alignment vertical="top"/>
    </xf>
    <xf numFmtId="0" fontId="53" fillId="0" borderId="0" xfId="2" applyFont="1"/>
    <xf numFmtId="0" fontId="53" fillId="0" borderId="0" xfId="2" applyFont="1" applyAlignment="1">
      <alignment horizontal="center" vertical="center"/>
    </xf>
    <xf numFmtId="0" fontId="53" fillId="0" borderId="0" xfId="2" applyFont="1" applyAlignment="1">
      <alignment horizontal="center"/>
    </xf>
    <xf numFmtId="0" fontId="54" fillId="0" borderId="0" xfId="0" applyFont="1" applyAlignment="1">
      <alignment horizontal="center"/>
    </xf>
    <xf numFmtId="0" fontId="53" fillId="0" borderId="0" xfId="0" applyFont="1"/>
    <xf numFmtId="2" fontId="53" fillId="0" borderId="0" xfId="0" applyNumberFormat="1" applyFont="1"/>
    <xf numFmtId="11" fontId="53" fillId="0" borderId="0" xfId="0" applyNumberFormat="1" applyFont="1"/>
    <xf numFmtId="0" fontId="53" fillId="0" borderId="0" xfId="0" applyFont="1" applyAlignment="1">
      <alignment horizontal="center" vertical="center"/>
    </xf>
    <xf numFmtId="0" fontId="53" fillId="0" borderId="0" xfId="0" applyFont="1" applyAlignment="1">
      <alignment horizontal="center"/>
    </xf>
    <xf numFmtId="0" fontId="56" fillId="0" borderId="0" xfId="0" applyFont="1"/>
    <xf numFmtId="0" fontId="53" fillId="0" borderId="0" xfId="0" applyFont="1" applyAlignment="1">
      <alignment horizontal="left" vertical="center"/>
    </xf>
    <xf numFmtId="2" fontId="53" fillId="0" borderId="0" xfId="0" applyNumberFormat="1" applyFont="1" applyAlignment="1">
      <alignment horizontal="left" vertical="center"/>
    </xf>
    <xf numFmtId="11" fontId="53" fillId="0" borderId="0" xfId="0" applyNumberFormat="1" applyFont="1" applyAlignment="1">
      <alignment horizontal="left" vertical="center"/>
    </xf>
    <xf numFmtId="0" fontId="0" fillId="0" borderId="36" xfId="0" applyBorder="1"/>
    <xf numFmtId="0" fontId="59" fillId="17" borderId="1" xfId="0" applyFont="1" applyFill="1" applyBorder="1" applyAlignment="1">
      <alignment horizontal="left" vertical="top" wrapText="1"/>
    </xf>
    <xf numFmtId="0" fontId="11" fillId="0" borderId="0" xfId="0" applyFont="1" applyAlignment="1">
      <alignment horizontal="left" vertical="center" wrapText="1"/>
    </xf>
    <xf numFmtId="0" fontId="60" fillId="0" borderId="1" xfId="0" applyFont="1" applyBorder="1" applyAlignment="1">
      <alignment horizontal="left" vertical="top" wrapText="1"/>
    </xf>
    <xf numFmtId="17" fontId="0" fillId="0" borderId="0" xfId="0" applyNumberFormat="1"/>
    <xf numFmtId="0" fontId="45" fillId="0" borderId="32" xfId="0" applyFont="1" applyBorder="1" applyAlignment="1">
      <alignment horizontal="left" vertical="top" wrapText="1"/>
    </xf>
    <xf numFmtId="168" fontId="46" fillId="0" borderId="32" xfId="0" applyNumberFormat="1" applyFont="1" applyBorder="1" applyAlignment="1">
      <alignment horizontal="left" vertical="top" shrinkToFit="1"/>
    </xf>
    <xf numFmtId="0" fontId="63" fillId="0" borderId="36" xfId="0" applyFont="1" applyBorder="1"/>
    <xf numFmtId="0" fontId="63" fillId="0" borderId="20" xfId="0" applyFont="1" applyBorder="1"/>
    <xf numFmtId="0" fontId="63" fillId="0" borderId="53" xfId="0" applyFont="1" applyBorder="1"/>
    <xf numFmtId="0" fontId="63" fillId="0" borderId="54" xfId="0" applyFont="1" applyBorder="1"/>
    <xf numFmtId="0" fontId="64" fillId="18" borderId="55" xfId="0" applyFont="1" applyFill="1" applyBorder="1" applyAlignment="1">
      <alignment wrapText="1"/>
    </xf>
    <xf numFmtId="0" fontId="65" fillId="2" borderId="55" xfId="0" applyFont="1" applyFill="1" applyBorder="1" applyAlignment="1">
      <alignment wrapText="1"/>
    </xf>
    <xf numFmtId="0" fontId="65" fillId="2" borderId="56" xfId="0" applyFont="1" applyFill="1" applyBorder="1" applyAlignment="1">
      <alignment wrapText="1"/>
    </xf>
    <xf numFmtId="0" fontId="65" fillId="2" borderId="56" xfId="0" applyFont="1" applyFill="1" applyBorder="1"/>
    <xf numFmtId="0" fontId="65" fillId="2" borderId="57" xfId="0" applyFont="1" applyFill="1" applyBorder="1"/>
    <xf numFmtId="0" fontId="1" fillId="2" borderId="57" xfId="0" applyFont="1" applyFill="1" applyBorder="1"/>
    <xf numFmtId="0" fontId="30" fillId="0" borderId="0" xfId="3" applyFill="1"/>
    <xf numFmtId="0" fontId="58" fillId="0" borderId="0" xfId="0" applyFont="1" applyAlignment="1">
      <alignment horizontal="left" vertical="top" wrapText="1"/>
    </xf>
    <xf numFmtId="0" fontId="66" fillId="0" borderId="0" xfId="0" applyFont="1"/>
    <xf numFmtId="0" fontId="68" fillId="0" borderId="0" xfId="3" applyFont="1"/>
    <xf numFmtId="0" fontId="0" fillId="0" borderId="0" xfId="0" quotePrefix="1"/>
    <xf numFmtId="0" fontId="0" fillId="0" borderId="36" xfId="0" applyBorder="1" applyAlignment="1">
      <alignment horizontal="center" wrapText="1"/>
    </xf>
    <xf numFmtId="0" fontId="0" fillId="0" borderId="36" xfId="0" applyBorder="1" applyAlignment="1">
      <alignment wrapText="1"/>
    </xf>
    <xf numFmtId="0" fontId="2" fillId="0" borderId="36" xfId="0" applyFont="1" applyBorder="1"/>
    <xf numFmtId="0" fontId="2" fillId="0" borderId="36" xfId="0" applyFont="1" applyBorder="1" applyAlignment="1">
      <alignment horizontal="center" wrapText="1"/>
    </xf>
    <xf numFmtId="0" fontId="2" fillId="0" borderId="36" xfId="0" applyFont="1" applyBorder="1" applyAlignment="1">
      <alignment wrapText="1"/>
    </xf>
    <xf numFmtId="0" fontId="70" fillId="0" borderId="0" xfId="0" applyFont="1"/>
    <xf numFmtId="0" fontId="71" fillId="19" borderId="24" xfId="0" applyFont="1" applyFill="1" applyBorder="1" applyAlignment="1">
      <alignment horizontal="center" vertical="center"/>
    </xf>
    <xf numFmtId="0" fontId="72" fillId="20" borderId="36" xfId="0" applyFont="1" applyFill="1" applyBorder="1" applyAlignment="1">
      <alignment vertical="center" wrapText="1"/>
    </xf>
    <xf numFmtId="0" fontId="0" fillId="20" borderId="36" xfId="0" applyFont="1" applyFill="1" applyBorder="1"/>
    <xf numFmtId="0" fontId="0" fillId="0" borderId="0" xfId="0" applyFill="1"/>
    <xf numFmtId="0" fontId="73" fillId="19" borderId="36" xfId="0" applyFont="1" applyFill="1" applyBorder="1" applyAlignment="1">
      <alignment horizontal="center" vertical="center"/>
    </xf>
    <xf numFmtId="0" fontId="73" fillId="19" borderId="58" xfId="0" applyFont="1" applyFill="1" applyBorder="1" applyAlignment="1">
      <alignment horizontal="center" vertical="center" wrapText="1"/>
    </xf>
    <xf numFmtId="0" fontId="72" fillId="2" borderId="36" xfId="0" applyFont="1" applyFill="1" applyBorder="1" applyAlignment="1">
      <alignment vertical="center" wrapText="1"/>
    </xf>
    <xf numFmtId="0" fontId="73" fillId="2" borderId="36" xfId="0" applyFont="1" applyFill="1" applyBorder="1" applyAlignment="1">
      <alignment vertical="center" wrapText="1"/>
    </xf>
    <xf numFmtId="0" fontId="33" fillId="12" borderId="39" xfId="0" applyFont="1" applyFill="1" applyBorder="1" applyAlignment="1">
      <alignment horizontal="left" vertical="center" wrapText="1"/>
    </xf>
    <xf numFmtId="0" fontId="34" fillId="2" borderId="41" xfId="0" applyFont="1" applyFill="1" applyBorder="1" applyAlignment="1">
      <alignment horizontal="left" vertical="center" wrapText="1"/>
    </xf>
    <xf numFmtId="0" fontId="74" fillId="0" borderId="0" xfId="0" applyFont="1"/>
    <xf numFmtId="0" fontId="75" fillId="0" borderId="0" xfId="3" applyFont="1"/>
    <xf numFmtId="0" fontId="15" fillId="0" borderId="32" xfId="0" applyFont="1" applyBorder="1" applyAlignment="1">
      <alignment vertical="top" wrapText="1"/>
    </xf>
    <xf numFmtId="0" fontId="15" fillId="0" borderId="1" xfId="0" applyFont="1" applyBorder="1" applyAlignment="1">
      <alignment vertical="top" wrapText="1"/>
    </xf>
    <xf numFmtId="0" fontId="46" fillId="16" borderId="35" xfId="0" applyFont="1" applyFill="1" applyBorder="1" applyAlignment="1">
      <alignment vertical="top" wrapText="1"/>
    </xf>
    <xf numFmtId="0" fontId="0" fillId="0" borderId="59" xfId="0" applyBorder="1"/>
    <xf numFmtId="0" fontId="10" fillId="0" borderId="22" xfId="2" applyFont="1" applyBorder="1" applyAlignment="1">
      <alignment wrapText="1"/>
    </xf>
    <xf numFmtId="0" fontId="10" fillId="0" borderId="26" xfId="2" applyFont="1" applyBorder="1" applyAlignment="1">
      <alignment wrapText="1"/>
    </xf>
    <xf numFmtId="0" fontId="10" fillId="0" borderId="25" xfId="2" applyFont="1" applyBorder="1" applyAlignment="1"/>
    <xf numFmtId="0" fontId="10" fillId="0" borderId="23" xfId="2" applyFont="1" applyBorder="1" applyAlignment="1"/>
    <xf numFmtId="0" fontId="10" fillId="0" borderId="24" xfId="2" applyFont="1" applyBorder="1" applyAlignment="1"/>
    <xf numFmtId="0" fontId="10" fillId="0" borderId="29" xfId="2" applyFont="1" applyBorder="1" applyAlignment="1"/>
    <xf numFmtId="0" fontId="10" fillId="0" borderId="60" xfId="2" applyFont="1" applyBorder="1" applyAlignment="1"/>
    <xf numFmtId="167" fontId="10" fillId="0" borderId="61" xfId="2" applyNumberFormat="1" applyFont="1" applyBorder="1" applyAlignment="1"/>
    <xf numFmtId="0" fontId="10" fillId="0" borderId="12" xfId="2" applyFont="1" applyBorder="1" applyAlignment="1"/>
    <xf numFmtId="167" fontId="10" fillId="0" borderId="14" xfId="2" applyNumberFormat="1" applyFont="1" applyBorder="1" applyAlignment="1"/>
    <xf numFmtId="0" fontId="0" fillId="0" borderId="0" xfId="0" applyAlignment="1">
      <alignment wrapText="1"/>
    </xf>
    <xf numFmtId="0" fontId="0" fillId="0" borderId="0" xfId="0" applyAlignment="1">
      <alignment horizontal="left"/>
    </xf>
    <xf numFmtId="0" fontId="0" fillId="0" borderId="0" xfId="0" applyAlignment="1"/>
    <xf numFmtId="0" fontId="0" fillId="0" borderId="0" xfId="0" applyAlignment="1">
      <alignment horizontal="left" vertical="top"/>
    </xf>
    <xf numFmtId="0" fontId="52" fillId="0" borderId="0" xfId="3" applyFont="1" applyAlignment="1"/>
    <xf numFmtId="0" fontId="21" fillId="0" borderId="62" xfId="0" applyFont="1" applyBorder="1" applyAlignment="1"/>
    <xf numFmtId="0" fontId="21" fillId="0" borderId="63" xfId="0" applyFont="1" applyBorder="1" applyAlignment="1"/>
    <xf numFmtId="0" fontId="21" fillId="0" borderId="64" xfId="0" applyFont="1" applyBorder="1" applyAlignment="1"/>
    <xf numFmtId="0" fontId="0" fillId="0" borderId="65" xfId="0" applyBorder="1"/>
    <xf numFmtId="0" fontId="0" fillId="0" borderId="54" xfId="0" applyBorder="1"/>
    <xf numFmtId="0" fontId="39" fillId="14" borderId="36" xfId="0" applyFont="1" applyFill="1" applyBorder="1" applyAlignment="1">
      <alignment vertical="top" wrapText="1"/>
    </xf>
    <xf numFmtId="0" fontId="39" fillId="14" borderId="36" xfId="0" applyFont="1" applyFill="1" applyBorder="1" applyAlignment="1">
      <alignment horizontal="center" vertical="top" wrapText="1"/>
    </xf>
    <xf numFmtId="0" fontId="33" fillId="12" borderId="41" xfId="0" applyFont="1" applyFill="1" applyBorder="1" applyAlignment="1">
      <alignment horizontal="left" vertical="top" wrapText="1"/>
    </xf>
    <xf numFmtId="0" fontId="33" fillId="12" borderId="39" xfId="0" applyFont="1" applyFill="1" applyBorder="1" applyAlignment="1">
      <alignment horizontal="left" wrapText="1"/>
    </xf>
    <xf numFmtId="0" fontId="60" fillId="0" borderId="0" xfId="0" applyFont="1" applyBorder="1" applyAlignment="1">
      <alignment horizontal="left" vertical="top" wrapText="1"/>
    </xf>
    <xf numFmtId="175" fontId="19" fillId="0" borderId="0" xfId="0" applyNumberFormat="1" applyFont="1" applyBorder="1" applyAlignment="1">
      <alignment horizontal="right" vertical="top" indent="2" shrinkToFit="1"/>
    </xf>
    <xf numFmtId="175" fontId="19" fillId="0" borderId="0" xfId="0" applyNumberFormat="1" applyFont="1" applyBorder="1" applyAlignment="1">
      <alignment horizontal="right" vertical="top" indent="1" shrinkToFit="1"/>
    </xf>
    <xf numFmtId="0" fontId="59" fillId="17" borderId="1" xfId="0" applyFont="1" applyFill="1" applyBorder="1" applyAlignment="1">
      <alignment horizontal="center" vertical="center" wrapText="1"/>
    </xf>
    <xf numFmtId="0" fontId="59" fillId="17" borderId="32" xfId="0" applyFont="1" applyFill="1" applyBorder="1" applyAlignment="1">
      <alignment horizontal="center" vertical="center" wrapText="1"/>
    </xf>
    <xf numFmtId="2" fontId="19" fillId="0" borderId="1" xfId="0" applyNumberFormat="1" applyFont="1" applyBorder="1" applyAlignment="1">
      <alignment horizontal="center" vertical="top" shrinkToFit="1"/>
    </xf>
    <xf numFmtId="2" fontId="19" fillId="0" borderId="32" xfId="0" applyNumberFormat="1" applyFont="1" applyBorder="1" applyAlignment="1">
      <alignment horizontal="center" vertical="top" shrinkToFit="1"/>
    </xf>
    <xf numFmtId="175" fontId="19" fillId="0" borderId="1" xfId="0" applyNumberFormat="1" applyFont="1" applyBorder="1" applyAlignment="1">
      <alignment horizontal="center" vertical="top" shrinkToFit="1"/>
    </xf>
    <xf numFmtId="175" fontId="19" fillId="0" borderId="32" xfId="0" applyNumberFormat="1" applyFont="1" applyBorder="1" applyAlignment="1">
      <alignment horizontal="center" vertical="top" shrinkToFit="1"/>
    </xf>
    <xf numFmtId="1" fontId="19" fillId="0" borderId="1" xfId="0" applyNumberFormat="1" applyFont="1" applyBorder="1" applyAlignment="1">
      <alignment horizontal="center" vertical="top" shrinkToFit="1"/>
    </xf>
    <xf numFmtId="1" fontId="19" fillId="0" borderId="32" xfId="0" applyNumberFormat="1" applyFont="1" applyBorder="1" applyAlignment="1">
      <alignment horizontal="center" vertical="top" shrinkToFit="1"/>
    </xf>
    <xf numFmtId="0" fontId="76" fillId="15" borderId="35" xfId="0" applyFont="1" applyFill="1" applyBorder="1" applyAlignment="1">
      <alignment horizontal="center" wrapText="1"/>
    </xf>
    <xf numFmtId="0" fontId="76" fillId="15" borderId="46" xfId="0" applyFont="1" applyFill="1" applyBorder="1" applyAlignment="1">
      <alignment horizontal="center" wrapText="1"/>
    </xf>
    <xf numFmtId="0" fontId="77" fillId="15" borderId="1" xfId="0" applyFont="1" applyFill="1" applyBorder="1" applyAlignment="1">
      <alignment horizontal="center" vertical="top" wrapText="1"/>
    </xf>
    <xf numFmtId="0" fontId="77" fillId="15" borderId="45" xfId="0" applyFont="1" applyFill="1" applyBorder="1" applyAlignment="1">
      <alignment horizontal="center" vertical="top" wrapText="1"/>
    </xf>
    <xf numFmtId="0" fontId="77" fillId="15" borderId="43" xfId="0" applyFont="1" applyFill="1" applyBorder="1" applyAlignment="1">
      <alignment horizontal="center" vertical="top" wrapText="1"/>
    </xf>
    <xf numFmtId="0" fontId="77" fillId="15" borderId="44" xfId="0" applyFont="1" applyFill="1" applyBorder="1" applyAlignment="1">
      <alignment horizontal="center" vertical="top" wrapText="1"/>
    </xf>
    <xf numFmtId="0" fontId="76" fillId="15" borderId="46" xfId="0" applyFont="1" applyFill="1" applyBorder="1" applyAlignment="1">
      <alignment horizontal="center" vertical="top" wrapText="1"/>
    </xf>
    <xf numFmtId="0" fontId="72" fillId="21" borderId="36" xfId="0" applyFont="1" applyFill="1" applyBorder="1" applyAlignment="1">
      <alignment vertical="center" wrapText="1"/>
    </xf>
    <xf numFmtId="0" fontId="0" fillId="21" borderId="36" xfId="0" applyFont="1" applyFill="1" applyBorder="1"/>
    <xf numFmtId="0" fontId="72" fillId="22" borderId="36" xfId="0" applyFont="1" applyFill="1" applyBorder="1" applyAlignment="1">
      <alignment vertical="center" wrapText="1"/>
    </xf>
    <xf numFmtId="0" fontId="0" fillId="22" borderId="36" xfId="0" applyFont="1" applyFill="1" applyBorder="1"/>
    <xf numFmtId="0" fontId="54" fillId="0" borderId="0" xfId="0" applyFont="1"/>
    <xf numFmtId="0" fontId="34" fillId="2" borderId="39" xfId="0" applyFont="1" applyFill="1" applyBorder="1" applyAlignment="1">
      <alignment horizontal="left" vertical="center" wrapText="1"/>
    </xf>
    <xf numFmtId="0" fontId="34" fillId="2" borderId="40" xfId="0" applyFont="1" applyFill="1" applyBorder="1" applyAlignment="1">
      <alignment horizontal="left" vertical="center" wrapText="1"/>
    </xf>
    <xf numFmtId="0" fontId="32" fillId="0" borderId="0" xfId="3" applyFont="1" applyFill="1" applyAlignment="1">
      <alignment horizontal="left"/>
    </xf>
    <xf numFmtId="11" fontId="4" fillId="4" borderId="2" xfId="0" applyNumberFormat="1" applyFont="1" applyFill="1" applyBorder="1" applyAlignment="1">
      <alignment horizontal="center" wrapText="1"/>
    </xf>
    <xf numFmtId="0" fontId="4" fillId="4" borderId="0" xfId="0" applyFont="1" applyFill="1" applyAlignment="1">
      <alignment horizontal="left" wrapText="1"/>
    </xf>
    <xf numFmtId="11" fontId="4" fillId="4" borderId="0" xfId="0" applyNumberFormat="1" applyFont="1" applyFill="1" applyAlignment="1">
      <alignment horizontal="center" wrapText="1"/>
    </xf>
    <xf numFmtId="164" fontId="4" fillId="4" borderId="0" xfId="0" applyNumberFormat="1" applyFont="1" applyFill="1" applyAlignment="1">
      <alignment horizontal="center" wrapText="1"/>
    </xf>
    <xf numFmtId="11" fontId="4" fillId="4" borderId="3" xfId="0" applyNumberFormat="1" applyFont="1" applyFill="1" applyBorder="1" applyAlignment="1">
      <alignment horizontal="center" wrapText="1"/>
    </xf>
    <xf numFmtId="0" fontId="4" fillId="5" borderId="0" xfId="0" applyFont="1" applyFill="1" applyAlignment="1">
      <alignment horizontal="left" wrapText="1"/>
    </xf>
    <xf numFmtId="0" fontId="4" fillId="5" borderId="3" xfId="0" applyFont="1" applyFill="1" applyBorder="1" applyAlignment="1">
      <alignment horizontal="left" wrapText="1"/>
    </xf>
    <xf numFmtId="166" fontId="4" fillId="6" borderId="0" xfId="0" applyNumberFormat="1" applyFont="1" applyFill="1" applyAlignment="1">
      <alignment horizontal="center" wrapText="1"/>
    </xf>
    <xf numFmtId="0" fontId="4" fillId="6" borderId="0" xfId="0" applyFont="1" applyFill="1" applyAlignment="1">
      <alignment horizontal="left" wrapText="1"/>
    </xf>
    <xf numFmtId="0" fontId="4" fillId="6" borderId="3" xfId="0" applyFont="1" applyFill="1" applyBorder="1" applyAlignment="1">
      <alignment horizontal="left" wrapText="1"/>
    </xf>
    <xf numFmtId="166" fontId="4" fillId="7" borderId="0" xfId="0" applyNumberFormat="1" applyFont="1" applyFill="1" applyAlignment="1">
      <alignment horizontal="center" wrapText="1"/>
    </xf>
    <xf numFmtId="0" fontId="4" fillId="7" borderId="0" xfId="0" applyFont="1" applyFill="1" applyAlignment="1">
      <alignment horizontal="left" wrapText="1"/>
    </xf>
    <xf numFmtId="166" fontId="4" fillId="7" borderId="3" xfId="0" applyNumberFormat="1" applyFont="1" applyFill="1" applyBorder="1" applyAlignment="1">
      <alignment horizontal="center" wrapText="1"/>
    </xf>
    <xf numFmtId="0" fontId="0" fillId="3" borderId="0" xfId="0" applyFill="1" applyAlignment="1">
      <alignment horizontal="left"/>
    </xf>
    <xf numFmtId="11" fontId="4" fillId="4" borderId="4" xfId="0" applyNumberFormat="1" applyFont="1" applyFill="1" applyBorder="1" applyAlignment="1">
      <alignment horizontal="center" wrapText="1"/>
    </xf>
    <xf numFmtId="0" fontId="4" fillId="4" borderId="5" xfId="0" applyFont="1" applyFill="1" applyBorder="1" applyAlignment="1">
      <alignment horizontal="left" wrapText="1"/>
    </xf>
    <xf numFmtId="11" fontId="4" fillId="4" borderId="5" xfId="0" applyNumberFormat="1" applyFont="1" applyFill="1" applyBorder="1" applyAlignment="1">
      <alignment horizontal="center" wrapText="1"/>
    </xf>
    <xf numFmtId="0" fontId="4" fillId="4" borderId="5" xfId="0" applyFont="1" applyFill="1" applyBorder="1" applyAlignment="1">
      <alignment horizontal="center" wrapText="1"/>
    </xf>
    <xf numFmtId="164" fontId="4" fillId="4" borderId="5" xfId="0" applyNumberFormat="1" applyFont="1" applyFill="1" applyBorder="1" applyAlignment="1">
      <alignment horizontal="center" wrapText="1"/>
    </xf>
    <xf numFmtId="165" fontId="4" fillId="4" borderId="5" xfId="0" applyNumberFormat="1" applyFont="1" applyFill="1" applyBorder="1" applyAlignment="1">
      <alignment horizontal="center" wrapText="1"/>
    </xf>
    <xf numFmtId="11" fontId="4" fillId="4" borderId="6" xfId="0" applyNumberFormat="1" applyFont="1" applyFill="1" applyBorder="1" applyAlignment="1">
      <alignment horizontal="center" wrapText="1"/>
    </xf>
    <xf numFmtId="0" fontId="4" fillId="5" borderId="5" xfId="0" applyFont="1" applyFill="1" applyBorder="1" applyAlignment="1">
      <alignment horizontal="left" wrapText="1"/>
    </xf>
    <xf numFmtId="0" fontId="4" fillId="5" borderId="6" xfId="0" applyFont="1" applyFill="1" applyBorder="1" applyAlignment="1">
      <alignment horizontal="left" wrapText="1"/>
    </xf>
    <xf numFmtId="166" fontId="4" fillId="6" borderId="5" xfId="0" applyNumberFormat="1" applyFont="1" applyFill="1" applyBorder="1" applyAlignment="1">
      <alignment horizontal="center" wrapText="1"/>
    </xf>
    <xf numFmtId="0" fontId="4" fillId="6" borderId="5" xfId="0" applyFont="1" applyFill="1" applyBorder="1" applyAlignment="1">
      <alignment horizontal="center" wrapText="1"/>
    </xf>
    <xf numFmtId="0" fontId="4" fillId="6" borderId="5" xfId="0" applyFont="1" applyFill="1" applyBorder="1" applyAlignment="1">
      <alignment horizontal="left" wrapText="1"/>
    </xf>
    <xf numFmtId="0" fontId="4" fillId="6" borderId="6" xfId="0" applyFont="1" applyFill="1" applyBorder="1" applyAlignment="1">
      <alignment horizontal="center" wrapText="1"/>
    </xf>
    <xf numFmtId="166" fontId="4" fillId="7" borderId="5" xfId="0" applyNumberFormat="1" applyFont="1" applyFill="1" applyBorder="1" applyAlignment="1">
      <alignment horizontal="center" wrapText="1"/>
    </xf>
    <xf numFmtId="0" fontId="4" fillId="7" borderId="5" xfId="0" applyFont="1" applyFill="1" applyBorder="1" applyAlignment="1">
      <alignment horizontal="center" wrapText="1"/>
    </xf>
    <xf numFmtId="166" fontId="4" fillId="7" borderId="6" xfId="0" applyNumberFormat="1" applyFont="1" applyFill="1" applyBorder="1" applyAlignment="1">
      <alignment horizontal="center" wrapText="1"/>
    </xf>
    <xf numFmtId="0" fontId="4" fillId="4" borderId="0" xfId="0" applyFont="1" applyFill="1" applyAlignment="1">
      <alignment horizontal="center" wrapText="1"/>
    </xf>
    <xf numFmtId="0" fontId="4" fillId="6" borderId="0" xfId="0" applyFont="1" applyFill="1" applyAlignment="1">
      <alignment horizontal="center" wrapText="1"/>
    </xf>
    <xf numFmtId="0" fontId="4" fillId="6" borderId="3" xfId="0" applyFont="1" applyFill="1" applyBorder="1" applyAlignment="1">
      <alignment horizontal="center" wrapText="1"/>
    </xf>
    <xf numFmtId="0" fontId="4" fillId="7" borderId="0" xfId="0" applyFont="1" applyFill="1" applyAlignment="1">
      <alignment horizontal="center" wrapText="1"/>
    </xf>
    <xf numFmtId="165" fontId="4" fillId="4" borderId="0" xfId="0" applyNumberFormat="1" applyFont="1" applyFill="1" applyAlignment="1">
      <alignment horizontal="center" wrapText="1"/>
    </xf>
    <xf numFmtId="166" fontId="4" fillId="6" borderId="2" xfId="0" applyNumberFormat="1" applyFont="1" applyFill="1" applyBorder="1" applyAlignment="1">
      <alignment horizontal="center" wrapText="1"/>
    </xf>
    <xf numFmtId="166" fontId="4" fillId="6" borderId="4" xfId="0" applyNumberFormat="1" applyFont="1" applyFill="1" applyBorder="1" applyAlignment="1">
      <alignment horizontal="center" wrapText="1"/>
    </xf>
    <xf numFmtId="166" fontId="4" fillId="6" borderId="45" xfId="0" applyNumberFormat="1" applyFont="1" applyFill="1" applyBorder="1" applyAlignment="1">
      <alignment horizontal="center" wrapText="1"/>
    </xf>
    <xf numFmtId="0" fontId="33" fillId="12" borderId="66" xfId="0" applyFont="1" applyFill="1" applyBorder="1" applyAlignment="1">
      <alignment horizontal="left" vertical="center" wrapText="1"/>
    </xf>
    <xf numFmtId="0" fontId="33" fillId="12" borderId="67" xfId="0" applyFont="1" applyFill="1" applyBorder="1" applyAlignment="1">
      <alignment horizontal="left" vertical="center" wrapText="1"/>
    </xf>
    <xf numFmtId="0" fontId="33" fillId="12" borderId="69" xfId="0" applyFont="1" applyFill="1" applyBorder="1" applyAlignment="1">
      <alignment horizontal="left" vertical="center" wrapText="1"/>
    </xf>
    <xf numFmtId="0" fontId="0" fillId="12" borderId="71" xfId="0" applyFill="1" applyBorder="1" applyAlignment="1">
      <alignment vertical="center" wrapText="1"/>
    </xf>
    <xf numFmtId="0" fontId="33" fillId="12" borderId="72" xfId="0" applyFont="1" applyFill="1" applyBorder="1" applyAlignment="1">
      <alignment horizontal="left" vertical="center" wrapText="1"/>
    </xf>
    <xf numFmtId="0" fontId="33" fillId="2" borderId="73" xfId="0" applyFont="1" applyFill="1" applyBorder="1" applyAlignment="1">
      <alignment horizontal="left" vertical="center" wrapText="1"/>
    </xf>
    <xf numFmtId="0" fontId="34" fillId="2" borderId="72" xfId="0" applyFont="1" applyFill="1" applyBorder="1" applyAlignment="1">
      <alignment horizontal="left" vertical="center" wrapText="1"/>
    </xf>
    <xf numFmtId="0" fontId="33" fillId="2" borderId="74" xfId="0" applyFont="1" applyFill="1" applyBorder="1" applyAlignment="1">
      <alignment horizontal="left" vertical="center" wrapText="1"/>
    </xf>
    <xf numFmtId="0" fontId="34" fillId="2" borderId="75" xfId="0" applyFont="1" applyFill="1" applyBorder="1" applyAlignment="1">
      <alignment horizontal="left" vertical="center" wrapText="1"/>
    </xf>
    <xf numFmtId="0" fontId="0" fillId="2" borderId="69" xfId="0" applyFill="1" applyBorder="1" applyAlignment="1">
      <alignment vertical="center" wrapText="1" readingOrder="1"/>
    </xf>
    <xf numFmtId="0" fontId="34" fillId="2" borderId="76" xfId="0" applyFont="1" applyFill="1" applyBorder="1" applyAlignment="1">
      <alignment horizontal="left" vertical="center" wrapText="1"/>
    </xf>
    <xf numFmtId="0" fontId="33" fillId="2" borderId="69" xfId="0" applyFont="1" applyFill="1" applyBorder="1" applyAlignment="1">
      <alignment horizontal="left" vertical="center" wrapText="1"/>
    </xf>
    <xf numFmtId="0" fontId="0" fillId="0" borderId="0" xfId="0" applyBorder="1"/>
    <xf numFmtId="0" fontId="0" fillId="0" borderId="77" xfId="0" applyBorder="1"/>
    <xf numFmtId="0" fontId="0" fillId="2" borderId="69" xfId="0" applyFill="1" applyBorder="1" applyAlignment="1">
      <alignment vertical="center" wrapText="1"/>
    </xf>
    <xf numFmtId="0" fontId="0" fillId="2" borderId="76" xfId="0" applyFill="1" applyBorder="1" applyAlignment="1">
      <alignment vertical="center" wrapText="1" readingOrder="1"/>
    </xf>
    <xf numFmtId="0" fontId="0" fillId="2" borderId="71" xfId="0" applyFill="1" applyBorder="1" applyAlignment="1">
      <alignment vertical="center" wrapText="1"/>
    </xf>
    <xf numFmtId="0" fontId="0" fillId="2" borderId="78" xfId="0" applyFill="1" applyBorder="1" applyAlignment="1">
      <alignment vertical="center" wrapText="1"/>
    </xf>
    <xf numFmtId="0" fontId="0" fillId="2" borderId="80" xfId="0" applyFill="1" applyBorder="1" applyAlignment="1">
      <alignment vertical="center" wrapText="1"/>
    </xf>
    <xf numFmtId="0" fontId="0" fillId="2" borderId="81" xfId="0" applyFill="1" applyBorder="1" applyAlignment="1">
      <alignment vertical="center" wrapText="1"/>
    </xf>
    <xf numFmtId="0" fontId="0" fillId="0" borderId="0" xfId="0" applyAlignment="1">
      <alignment horizontal="left" wrapText="1"/>
    </xf>
    <xf numFmtId="0" fontId="4" fillId="2" borderId="1" xfId="1" applyFont="1" applyFill="1" applyBorder="1" applyAlignment="1">
      <alignment horizontal="center" wrapText="1"/>
    </xf>
    <xf numFmtId="168" fontId="46" fillId="0" borderId="32" xfId="0" applyNumberFormat="1" applyFont="1" applyBorder="1" applyAlignment="1">
      <alignment horizontal="left" vertical="top" shrinkToFit="1"/>
    </xf>
    <xf numFmtId="168" fontId="46" fillId="0" borderId="33" xfId="0" applyNumberFormat="1" applyFont="1" applyBorder="1" applyAlignment="1">
      <alignment horizontal="left" vertical="top" shrinkToFit="1"/>
    </xf>
    <xf numFmtId="0" fontId="45" fillId="0" borderId="32" xfId="0" applyFont="1" applyBorder="1" applyAlignment="1">
      <alignment horizontal="center" vertical="top" wrapText="1"/>
    </xf>
    <xf numFmtId="0" fontId="45" fillId="0" borderId="34" xfId="0" applyFont="1" applyBorder="1" applyAlignment="1">
      <alignment horizontal="center" vertical="top" wrapText="1"/>
    </xf>
    <xf numFmtId="0" fontId="45" fillId="0" borderId="33" xfId="0" applyFont="1" applyBorder="1" applyAlignment="1">
      <alignment horizontal="center" vertical="top" wrapText="1"/>
    </xf>
    <xf numFmtId="0" fontId="45" fillId="0" borderId="35" xfId="0" applyFont="1" applyBorder="1" applyAlignment="1">
      <alignment horizontal="left" wrapText="1"/>
    </xf>
    <xf numFmtId="0" fontId="45" fillId="0" borderId="46" xfId="0" applyFont="1" applyBorder="1" applyAlignment="1">
      <alignment horizontal="left" wrapText="1"/>
    </xf>
    <xf numFmtId="0" fontId="45" fillId="0" borderId="32" xfId="0" applyFont="1" applyBorder="1" applyAlignment="1">
      <alignment horizontal="left" vertical="top" wrapText="1"/>
    </xf>
    <xf numFmtId="0" fontId="45" fillId="0" borderId="33" xfId="0" applyFont="1" applyBorder="1" applyAlignment="1">
      <alignment horizontal="left" vertical="top" wrapText="1"/>
    </xf>
    <xf numFmtId="0" fontId="10" fillId="0" borderId="18" xfId="2" applyFont="1" applyBorder="1" applyAlignment="1">
      <alignment horizontal="center"/>
    </xf>
    <xf numFmtId="0" fontId="10" fillId="0" borderId="20" xfId="2" applyFont="1" applyBorder="1" applyAlignment="1">
      <alignment horizontal="center"/>
    </xf>
    <xf numFmtId="0" fontId="10" fillId="0" borderId="21" xfId="2" applyFont="1" applyBorder="1" applyAlignment="1">
      <alignment horizontal="center"/>
    </xf>
    <xf numFmtId="0" fontId="10" fillId="0" borderId="19" xfId="2" applyFont="1" applyBorder="1" applyAlignment="1">
      <alignment horizontal="center"/>
    </xf>
    <xf numFmtId="0" fontId="10" fillId="0" borderId="15" xfId="2" applyFont="1" applyBorder="1" applyAlignment="1">
      <alignment horizontal="center"/>
    </xf>
    <xf numFmtId="0" fontId="10" fillId="0" borderId="16" xfId="2" applyFont="1" applyBorder="1" applyAlignment="1">
      <alignment horizontal="center"/>
    </xf>
    <xf numFmtId="0" fontId="10" fillId="0" borderId="17" xfId="2" applyFont="1" applyBorder="1" applyAlignment="1">
      <alignment horizontal="center"/>
    </xf>
    <xf numFmtId="0" fontId="10" fillId="0" borderId="15" xfId="2" applyFont="1" applyBorder="1" applyAlignment="1">
      <alignment horizontal="center" vertical="top"/>
    </xf>
    <xf numFmtId="0" fontId="10" fillId="0" borderId="16" xfId="2" applyFont="1" applyBorder="1" applyAlignment="1">
      <alignment horizontal="center" vertical="top"/>
    </xf>
    <xf numFmtId="0" fontId="10" fillId="0" borderId="17" xfId="2" applyFont="1" applyBorder="1" applyAlignment="1">
      <alignment horizontal="center" vertical="top"/>
    </xf>
    <xf numFmtId="0" fontId="21" fillId="0" borderId="7" xfId="0" applyFont="1" applyBorder="1" applyAlignment="1">
      <alignment wrapText="1"/>
    </xf>
    <xf numFmtId="0" fontId="21" fillId="0" borderId="8" xfId="0" applyFont="1" applyBorder="1" applyAlignment="1">
      <alignment wrapText="1"/>
    </xf>
    <xf numFmtId="0" fontId="21" fillId="0" borderId="37" xfId="0" applyFont="1" applyBorder="1" applyAlignment="1">
      <alignment wrapText="1"/>
    </xf>
    <xf numFmtId="0" fontId="42" fillId="0" borderId="36" xfId="0" applyFont="1" applyBorder="1" applyAlignment="1">
      <alignment horizontal="center" vertical="top" wrapText="1"/>
    </xf>
    <xf numFmtId="0" fontId="36" fillId="14" borderId="36" xfId="0" applyFont="1" applyFill="1" applyBorder="1" applyAlignment="1">
      <alignment horizontal="left" vertical="top" wrapText="1"/>
    </xf>
    <xf numFmtId="0" fontId="35" fillId="14" borderId="36" xfId="0" applyFont="1" applyFill="1" applyBorder="1" applyAlignment="1">
      <alignment horizontal="left" vertical="top" wrapText="1"/>
    </xf>
    <xf numFmtId="0" fontId="35" fillId="0" borderId="0" xfId="0" applyFont="1" applyAlignment="1">
      <alignment horizontal="left" wrapText="1"/>
    </xf>
    <xf numFmtId="0" fontId="53" fillId="0" borderId="0" xfId="0" applyFont="1" applyAlignment="1">
      <alignment horizontal="left" vertical="center" wrapText="1"/>
    </xf>
    <xf numFmtId="0" fontId="53" fillId="0" borderId="0" xfId="0" applyFont="1" applyAlignment="1">
      <alignment horizontal="left" wrapText="1"/>
    </xf>
    <xf numFmtId="0" fontId="54" fillId="0" borderId="36" xfId="0" applyFont="1" applyBorder="1" applyAlignment="1">
      <alignment horizontal="center" vertical="center" wrapText="1"/>
    </xf>
    <xf numFmtId="0" fontId="54" fillId="0" borderId="36" xfId="0" applyFont="1" applyBorder="1" applyAlignment="1">
      <alignment horizontal="center" vertical="center"/>
    </xf>
    <xf numFmtId="0" fontId="61" fillId="0" borderId="24" xfId="0" applyFont="1" applyBorder="1"/>
    <xf numFmtId="0" fontId="61" fillId="0" borderId="53" xfId="0" applyFont="1" applyBorder="1"/>
    <xf numFmtId="0" fontId="61" fillId="0" borderId="24" xfId="0" applyFont="1" applyBorder="1" applyAlignment="1">
      <alignment wrapText="1"/>
    </xf>
    <xf numFmtId="0" fontId="61" fillId="0" borderId="53" xfId="0" applyFont="1" applyBorder="1" applyAlignment="1">
      <alignment wrapText="1"/>
    </xf>
    <xf numFmtId="0" fontId="61" fillId="0" borderId="24" xfId="0" applyFont="1" applyBorder="1" applyAlignment="1">
      <alignment horizontal="center" wrapText="1"/>
    </xf>
    <xf numFmtId="0" fontId="61" fillId="0" borderId="53" xfId="0" applyFont="1" applyBorder="1" applyAlignment="1">
      <alignment horizontal="center" wrapText="1"/>
    </xf>
    <xf numFmtId="0" fontId="66" fillId="0" borderId="0" xfId="0" applyFont="1" applyAlignment="1">
      <alignment horizontal="left" wrapText="1"/>
    </xf>
    <xf numFmtId="0" fontId="33" fillId="2" borderId="74" xfId="0" applyFont="1" applyFill="1" applyBorder="1" applyAlignment="1">
      <alignment horizontal="left" vertical="center" wrapText="1"/>
    </xf>
    <xf numFmtId="0" fontId="33" fillId="2" borderId="69" xfId="0" applyFont="1" applyFill="1" applyBorder="1" applyAlignment="1">
      <alignment horizontal="left" vertical="center" wrapText="1"/>
    </xf>
    <xf numFmtId="0" fontId="33" fillId="2" borderId="79" xfId="0" applyFont="1" applyFill="1" applyBorder="1" applyAlignment="1">
      <alignment horizontal="left" vertical="center" wrapText="1"/>
    </xf>
    <xf numFmtId="0" fontId="34" fillId="2" borderId="39" xfId="0" applyFont="1" applyFill="1" applyBorder="1" applyAlignment="1">
      <alignment horizontal="left" vertical="center" wrapText="1"/>
    </xf>
    <xf numFmtId="0" fontId="34" fillId="2" borderId="40" xfId="0" applyFont="1" applyFill="1" applyBorder="1" applyAlignment="1">
      <alignment horizontal="left" vertical="center" wrapText="1"/>
    </xf>
    <xf numFmtId="0" fontId="34" fillId="2" borderId="80" xfId="0" applyFont="1" applyFill="1" applyBorder="1" applyAlignment="1">
      <alignment horizontal="left" vertical="center" wrapText="1"/>
    </xf>
    <xf numFmtId="0" fontId="32" fillId="0" borderId="0" xfId="0" applyFont="1" applyBorder="1" applyAlignment="1">
      <alignment horizontal="left" vertical="center" wrapText="1"/>
    </xf>
    <xf numFmtId="0" fontId="33" fillId="12" borderId="68" xfId="0" applyFont="1" applyFill="1" applyBorder="1" applyAlignment="1">
      <alignment horizontal="left" vertical="center" wrapText="1"/>
    </xf>
    <xf numFmtId="0" fontId="33" fillId="12" borderId="63" xfId="0" applyFont="1" applyFill="1" applyBorder="1" applyAlignment="1">
      <alignment horizontal="left" vertical="center" wrapText="1"/>
    </xf>
    <xf numFmtId="0" fontId="33" fillId="12" borderId="64" xfId="0" applyFont="1" applyFill="1" applyBorder="1" applyAlignment="1">
      <alignment horizontal="left" vertical="center" wrapText="1"/>
    </xf>
    <xf numFmtId="0" fontId="33" fillId="12" borderId="42" xfId="0" applyFont="1" applyFill="1" applyBorder="1" applyAlignment="1">
      <alignment horizontal="left" vertical="center" wrapText="1"/>
    </xf>
    <xf numFmtId="0" fontId="33" fillId="12" borderId="70" xfId="0" applyFont="1" applyFill="1" applyBorder="1" applyAlignment="1">
      <alignment horizontal="left" vertical="center" wrapText="1"/>
    </xf>
    <xf numFmtId="0" fontId="58" fillId="0" borderId="0" xfId="0" applyFont="1" applyAlignment="1">
      <alignment horizontal="left" vertical="top" wrapText="1"/>
    </xf>
    <xf numFmtId="0" fontId="57" fillId="0" borderId="0" xfId="0" applyFont="1" applyAlignment="1">
      <alignment horizontal="left" vertical="top" wrapText="1"/>
    </xf>
    <xf numFmtId="0" fontId="0" fillId="0" borderId="0" xfId="0" applyAlignment="1">
      <alignment horizontal="center" wrapText="1"/>
    </xf>
    <xf numFmtId="0" fontId="2" fillId="0" borderId="0" xfId="0" applyFont="1" applyAlignment="1">
      <alignment horizontal="left" wrapText="1"/>
    </xf>
    <xf numFmtId="0" fontId="77" fillId="15" borderId="45" xfId="0" applyFont="1" applyFill="1" applyBorder="1" applyAlignment="1">
      <alignment vertical="center" wrapText="1"/>
    </xf>
    <xf numFmtId="0" fontId="77" fillId="15" borderId="43" xfId="0" applyFont="1" applyFill="1" applyBorder="1" applyAlignment="1">
      <alignment vertical="center" wrapText="1"/>
    </xf>
    <xf numFmtId="0" fontId="77" fillId="15" borderId="44" xfId="0" applyFont="1" applyFill="1" applyBorder="1" applyAlignment="1">
      <alignment vertical="center" wrapText="1"/>
    </xf>
    <xf numFmtId="0" fontId="77" fillId="15" borderId="4" xfId="0" applyFont="1" applyFill="1" applyBorder="1" applyAlignment="1">
      <alignment vertical="center" wrapText="1"/>
    </xf>
    <xf numFmtId="0" fontId="77" fillId="15" borderId="5" xfId="0" applyFont="1" applyFill="1" applyBorder="1" applyAlignment="1">
      <alignment vertical="center" wrapText="1"/>
    </xf>
    <xf numFmtId="0" fontId="77" fillId="15" borderId="6" xfId="0" applyFont="1" applyFill="1" applyBorder="1" applyAlignment="1">
      <alignment vertical="center" wrapText="1"/>
    </xf>
    <xf numFmtId="0" fontId="76" fillId="15" borderId="32" xfId="0" applyFont="1" applyFill="1" applyBorder="1" applyAlignment="1">
      <alignment vertical="center" wrapText="1"/>
    </xf>
    <xf numFmtId="0" fontId="76" fillId="15" borderId="34" xfId="0" applyFont="1" applyFill="1" applyBorder="1" applyAlignment="1">
      <alignment vertical="center" wrapText="1"/>
    </xf>
    <xf numFmtId="0" fontId="76" fillId="15" borderId="33" xfId="0" applyFont="1" applyFill="1" applyBorder="1" applyAlignment="1">
      <alignment vertical="center" wrapText="1"/>
    </xf>
    <xf numFmtId="0" fontId="30" fillId="0" borderId="0" xfId="3" applyAlignment="1">
      <alignment horizontal="left" wrapText="1"/>
    </xf>
    <xf numFmtId="0" fontId="31" fillId="0" borderId="0" xfId="0" applyFont="1" applyAlignment="1">
      <alignment horizontal="left"/>
    </xf>
    <xf numFmtId="0" fontId="31" fillId="0" borderId="5" xfId="0" applyFont="1" applyBorder="1" applyAlignment="1">
      <alignment horizontal="left"/>
    </xf>
    <xf numFmtId="49" fontId="74" fillId="0" borderId="0" xfId="0" applyNumberFormat="1" applyFont="1" applyAlignment="1">
      <alignment wrapText="1"/>
    </xf>
    <xf numFmtId="0" fontId="74" fillId="0" borderId="0" xfId="0" applyFont="1" applyAlignment="1">
      <alignment horizontal="left" wrapText="1"/>
    </xf>
  </cellXfs>
  <cellStyles count="4">
    <cellStyle name="Hyperlink" xfId="3" builtinId="8"/>
    <cellStyle name="Normal" xfId="0" builtinId="0"/>
    <cellStyle name="Normal 2" xfId="1" xr:uid="{7922869C-DB0A-4DC1-A67E-4EE9DF781BBF}"/>
    <cellStyle name="Normal 3" xfId="2" xr:uid="{01F60076-ABF5-4812-BF8A-40E81F81E26B}"/>
  </cellStyles>
  <dxfs count="1">
    <dxf>
      <border>
        <bottom style="thin">
          <color auto="1"/>
        </bottom>
        <vertical/>
        <horizontal/>
      </border>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17</xdr:col>
      <xdr:colOff>677010</xdr:colOff>
      <xdr:row>12</xdr:row>
      <xdr:rowOff>47625</xdr:rowOff>
    </xdr:from>
    <xdr:ext cx="5598483" cy="3106340"/>
    <xdr:sp macro="" textlink="">
      <xdr:nvSpPr>
        <xdr:cNvPr id="2" name="TextBox 1">
          <a:extLst>
            <a:ext uri="{FF2B5EF4-FFF2-40B4-BE49-F238E27FC236}">
              <a16:creationId xmlns:a16="http://schemas.microsoft.com/office/drawing/2014/main" id="{8B007685-6C5C-44BF-AC01-5A77EDC8C1B1}"/>
            </a:ext>
          </a:extLst>
        </xdr:cNvPr>
        <xdr:cNvSpPr txBox="1"/>
      </xdr:nvSpPr>
      <xdr:spPr>
        <a:xfrm>
          <a:off x="13107135" y="3248025"/>
          <a:ext cx="5598483" cy="3106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nSpc>
              <a:spcPts val="11400"/>
            </a:lnSpc>
          </a:pPr>
          <a:r>
            <a:rPr lang="en-US" sz="9600" b="0" i="0" baseline="0">
              <a:ln>
                <a:solidFill>
                  <a:srgbClr val="FF0000"/>
                </a:solidFill>
                <a:prstDash val="dash"/>
              </a:ln>
              <a:noFill/>
              <a:effectLst>
                <a:outerShdw blurRad="63500" dir="3600000" algn="tl" rotWithShape="0">
                  <a:srgbClr val="000000">
                    <a:alpha val="70000"/>
                  </a:srgbClr>
                </a:outerShdw>
              </a:effectLst>
              <a:latin typeface="Calibri" panose="020F0502020204030204" pitchFamily="34" charset="0"/>
              <a:ea typeface="+mn-ea"/>
              <a:cs typeface="+mn-cs"/>
            </a:rPr>
            <a:t>TR=1E-06</a:t>
          </a:r>
        </a:p>
        <a:p>
          <a:pPr>
            <a:lnSpc>
              <a:spcPts val="11300"/>
            </a:lnSpc>
          </a:pPr>
          <a:r>
            <a:rPr lang="en-US" sz="9600" b="0" i="0" baseline="0">
              <a:ln>
                <a:solidFill>
                  <a:srgbClr val="FF0000"/>
                </a:solidFill>
                <a:prstDash val="dash"/>
              </a:ln>
              <a:noFill/>
              <a:effectLst>
                <a:outerShdw blurRad="63500" dir="3600000" algn="tl" rotWithShape="0">
                  <a:srgbClr val="000000">
                    <a:alpha val="70000"/>
                  </a:srgbClr>
                </a:outerShdw>
              </a:effectLst>
              <a:latin typeface="Calibri" panose="020F0502020204030204" pitchFamily="34" charset="0"/>
              <a:ea typeface="+mn-ea"/>
              <a:cs typeface="+mn-cs"/>
            </a:rPr>
            <a:t>THQ=0.1</a:t>
          </a:r>
          <a:endParaRPr lang="en-US" sz="800">
            <a:ln>
              <a:solidFill>
                <a:srgbClr val="FF0000"/>
              </a:solidFill>
              <a:prstDash val="dash"/>
            </a:ln>
            <a:noFill/>
            <a:latin typeface="Calibri" panose="020F050202020403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6</xdr:col>
      <xdr:colOff>438150</xdr:colOff>
      <xdr:row>27</xdr:row>
      <xdr:rowOff>161925</xdr:rowOff>
    </xdr:to>
    <xdr:pic>
      <xdr:nvPicPr>
        <xdr:cNvPr id="2" name="Picture 1">
          <a:extLst>
            <a:ext uri="{FF2B5EF4-FFF2-40B4-BE49-F238E27FC236}">
              <a16:creationId xmlns:a16="http://schemas.microsoft.com/office/drawing/2014/main" id="{7D073B22-A77D-CE9D-84DF-1AC3EAE675E4}"/>
            </a:ext>
            <a:ext uri="{C183D7F6-B498-43B3-948B-1728B52AA6E4}">
              <adec:decorative xmlns:adec="http://schemas.microsoft.com/office/drawing/2017/decorative" val="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9324"/>
        <a:stretch/>
      </xdr:blipFill>
      <xdr:spPr bwMode="auto">
        <a:xfrm>
          <a:off x="0" y="542925"/>
          <a:ext cx="687705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95249</xdr:rowOff>
    </xdr:from>
    <xdr:to>
      <xdr:col>6</xdr:col>
      <xdr:colOff>434340</xdr:colOff>
      <xdr:row>13</xdr:row>
      <xdr:rowOff>68579</xdr:rowOff>
    </xdr:to>
    <xdr:pic>
      <xdr:nvPicPr>
        <xdr:cNvPr id="2" name="Picture 1" descr="table presenting soil levels for two perfluorinated chemicals updated based on new toxicity data published on the EPA Regional Screening Levels Page.">
          <a:extLst>
            <a:ext uri="{FF2B5EF4-FFF2-40B4-BE49-F238E27FC236}">
              <a16:creationId xmlns:a16="http://schemas.microsoft.com/office/drawing/2014/main" id="{9789BA84-86EA-49B7-A5B9-037742E3FEA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9243"/>
        <a:stretch/>
      </xdr:blipFill>
      <xdr:spPr bwMode="auto">
        <a:xfrm>
          <a:off x="0" y="457199"/>
          <a:ext cx="6873240" cy="1935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3</xdr:row>
      <xdr:rowOff>95250</xdr:rowOff>
    </xdr:from>
    <xdr:to>
      <xdr:col>3</xdr:col>
      <xdr:colOff>285750</xdr:colOff>
      <xdr:row>9</xdr:row>
      <xdr:rowOff>114300</xdr:rowOff>
    </xdr:to>
    <xdr:sp macro="" textlink="">
      <xdr:nvSpPr>
        <xdr:cNvPr id="2" name="Text 1">
          <a:extLst>
            <a:ext uri="{FF2B5EF4-FFF2-40B4-BE49-F238E27FC236}">
              <a16:creationId xmlns:a16="http://schemas.microsoft.com/office/drawing/2014/main" id="{9D8CCB50-82D8-4D2B-B645-5BCF5BD4F18D}"/>
            </a:ext>
          </a:extLst>
        </xdr:cNvPr>
        <xdr:cNvSpPr txBox="1">
          <a:spLocks noChangeArrowheads="1"/>
        </xdr:cNvSpPr>
      </xdr:nvSpPr>
      <xdr:spPr bwMode="auto">
        <a:xfrm>
          <a:off x="129540" y="91440"/>
          <a:ext cx="3752850" cy="103251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en-US" sz="1600" b="1" i="0" u="none" strike="noStrike" baseline="0">
              <a:solidFill>
                <a:srgbClr val="000000"/>
              </a:solidFill>
              <a:latin typeface="Times New Roman"/>
              <a:cs typeface="Times New Roman"/>
            </a:rPr>
            <a:t>Rule 57 Surface Water Quality Values </a:t>
          </a:r>
        </a:p>
        <a:p>
          <a:pPr algn="ctr" rtl="0">
            <a:defRPr sz="1000"/>
          </a:pPr>
          <a:r>
            <a:rPr lang="en-US" sz="1600" b="1" i="0" u="none" strike="noStrike" baseline="0">
              <a:solidFill>
                <a:srgbClr val="000000"/>
              </a:solidFill>
              <a:latin typeface="Times New Roman"/>
              <a:cs typeface="Times New Roman"/>
            </a:rPr>
            <a:t>Surface Water Assessment Section</a:t>
          </a:r>
        </a:p>
        <a:p>
          <a:pPr algn="ctr" rtl="0">
            <a:defRPr sz="1000"/>
          </a:pPr>
          <a:r>
            <a:rPr lang="en-US" sz="1600" b="1" i="0" u="none" strike="noStrike" baseline="0">
              <a:solidFill>
                <a:srgbClr val="000000"/>
              </a:solidFill>
              <a:latin typeface="Times New Roman"/>
              <a:cs typeface="Times New Roman"/>
            </a:rPr>
            <a:t>Michigan EGLE</a:t>
          </a:r>
        </a:p>
        <a:p>
          <a:pPr algn="ctr" rtl="0">
            <a:defRPr sz="1000"/>
          </a:pPr>
          <a:r>
            <a:rPr lang="en-US" sz="1200" b="1" i="0" u="none" strike="noStrike" baseline="0">
              <a:solidFill>
                <a:srgbClr val="000000"/>
              </a:solidFill>
              <a:latin typeface="Times New Roman"/>
              <a:cs typeface="Times New Roman"/>
            </a:rPr>
            <a:t>October 12, 2023</a:t>
          </a:r>
        </a:p>
      </xdr:txBody>
    </xdr:sp>
    <xdr:clientData/>
  </xdr:twoCellAnchor>
  <xdr:twoCellAnchor>
    <xdr:from>
      <xdr:col>3</xdr:col>
      <xdr:colOff>647699</xdr:colOff>
      <xdr:row>3</xdr:row>
      <xdr:rowOff>161924</xdr:rowOff>
    </xdr:from>
    <xdr:to>
      <xdr:col>12</xdr:col>
      <xdr:colOff>1388744</xdr:colOff>
      <xdr:row>12</xdr:row>
      <xdr:rowOff>142874</xdr:rowOff>
    </xdr:to>
    <xdr:sp macro="" textlink="">
      <xdr:nvSpPr>
        <xdr:cNvPr id="3" name="Text 2">
          <a:extLst>
            <a:ext uri="{FF2B5EF4-FFF2-40B4-BE49-F238E27FC236}">
              <a16:creationId xmlns:a16="http://schemas.microsoft.com/office/drawing/2014/main" id="{72A2CE53-5F92-43CA-867C-81C84B5FD52D}"/>
            </a:ext>
          </a:extLst>
        </xdr:cNvPr>
        <xdr:cNvSpPr txBox="1">
          <a:spLocks noChangeArrowheads="1"/>
        </xdr:cNvSpPr>
      </xdr:nvSpPr>
      <xdr:spPr bwMode="auto">
        <a:xfrm>
          <a:off x="4248149" y="163829"/>
          <a:ext cx="5440680" cy="150114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rtl="0"/>
          <a:r>
            <a:rPr lang="en-US" sz="1000" b="0" i="0" baseline="0">
              <a:effectLst/>
              <a:latin typeface="Times New Roman" panose="02020603050405020304" pitchFamily="18" charset="0"/>
              <a:ea typeface="+mn-ea"/>
              <a:cs typeface="Times New Roman" panose="02020603050405020304" pitchFamily="18" charset="0"/>
            </a:rPr>
            <a:t>NOTES:</a:t>
          </a:r>
        </a:p>
        <a:p>
          <a:pPr rtl="0"/>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All chemical specific values are in µg/L</a:t>
          </a:r>
          <a:r>
            <a:rPr lang="en-US" sz="1000" b="0" i="0" baseline="0">
              <a:solidFill>
                <a:srgbClr val="FF0000"/>
              </a:solidFill>
              <a:effectLst/>
              <a:latin typeface="Times New Roman" panose="02020603050405020304" pitchFamily="18" charset="0"/>
              <a:ea typeface="+mn-ea"/>
              <a:cs typeface="Times New Roman" panose="02020603050405020304" pitchFamily="18" charset="0"/>
            </a:rPr>
            <a:t> </a:t>
          </a:r>
          <a:r>
            <a:rPr lang="en-US" sz="1000" b="0" i="0" baseline="0">
              <a:effectLst/>
              <a:latin typeface="Times New Roman" panose="02020603050405020304" pitchFamily="18" charset="0"/>
              <a:ea typeface="+mn-ea"/>
              <a:cs typeface="Times New Roman" panose="02020603050405020304" pitchFamily="18" charset="0"/>
            </a:rPr>
            <a:t>and expressed as total unless otherwise indicated</a:t>
          </a:r>
          <a:endParaRPr lang="en-US" sz="1000">
            <a:effectLst/>
            <a:latin typeface="Times New Roman" panose="02020603050405020304" pitchFamily="18" charset="0"/>
            <a:cs typeface="Times New Roman" panose="02020603050405020304" pitchFamily="18" charset="0"/>
          </a:endParaRPr>
        </a:p>
        <a:p>
          <a:pPr rtl="0"/>
          <a:r>
            <a:rPr lang="en-US" sz="1000" b="0" i="0" baseline="0">
              <a:effectLst/>
              <a:latin typeface="Times New Roman" panose="02020603050405020304" pitchFamily="18" charset="0"/>
              <a:ea typeface="+mn-ea"/>
              <a:cs typeface="Times New Roman" panose="02020603050405020304" pitchFamily="18" charset="0"/>
            </a:rPr>
            <a:t>Verif Year = Verification Year</a:t>
          </a:r>
        </a:p>
        <a:p>
          <a:pPr rtl="0"/>
          <a:r>
            <a:rPr lang="en-US" sz="1000" b="0" i="0" baseline="0">
              <a:effectLst/>
              <a:latin typeface="Times New Roman" panose="02020603050405020304" pitchFamily="18" charset="0"/>
              <a:ea typeface="+mn-ea"/>
              <a:cs typeface="Times New Roman" panose="02020603050405020304" pitchFamily="18" charset="0"/>
            </a:rPr>
            <a:t>EXP = exponent in log base e</a:t>
          </a:r>
          <a:endParaRPr lang="en-US" sz="1000">
            <a:effectLst/>
            <a:latin typeface="Times New Roman" panose="02020603050405020304" pitchFamily="18" charset="0"/>
            <a:cs typeface="Times New Roman" panose="02020603050405020304" pitchFamily="18" charset="0"/>
          </a:endParaRPr>
        </a:p>
        <a:p>
          <a:pPr rtl="0"/>
          <a:r>
            <a:rPr lang="en-US" sz="1000" b="0" i="0" baseline="0">
              <a:effectLst/>
              <a:latin typeface="Times New Roman" panose="02020603050405020304" pitchFamily="18" charset="0"/>
              <a:ea typeface="+mn-ea"/>
              <a:cs typeface="Times New Roman" panose="02020603050405020304" pitchFamily="18" charset="0"/>
            </a:rPr>
            <a:t>H = hardness  (in mg CaCO</a:t>
          </a:r>
          <a:r>
            <a:rPr lang="en-US" sz="1000" b="0" i="0" baseline="-25000">
              <a:effectLst/>
              <a:latin typeface="Times New Roman" panose="02020603050405020304" pitchFamily="18" charset="0"/>
              <a:ea typeface="+mn-ea"/>
              <a:cs typeface="Times New Roman" panose="02020603050405020304" pitchFamily="18" charset="0"/>
            </a:rPr>
            <a:t>3</a:t>
          </a:r>
          <a:r>
            <a:rPr lang="en-US" sz="1000" b="0" i="0" baseline="0">
              <a:effectLst/>
              <a:latin typeface="Times New Roman" panose="02020603050405020304" pitchFamily="18" charset="0"/>
              <a:ea typeface="+mn-ea"/>
              <a:cs typeface="Times New Roman" panose="02020603050405020304" pitchFamily="18" charset="0"/>
            </a:rPr>
            <a:t>/L)</a:t>
          </a:r>
          <a:endParaRPr lang="en-US" sz="1000">
            <a:effectLst/>
            <a:latin typeface="Times New Roman" panose="02020603050405020304" pitchFamily="18" charset="0"/>
            <a:cs typeface="Times New Roman" panose="02020603050405020304" pitchFamily="18" charset="0"/>
          </a:endParaRPr>
        </a:p>
        <a:p>
          <a:pPr rtl="0"/>
          <a:r>
            <a:rPr lang="en-US" sz="1000" b="0" i="0" baseline="0">
              <a:effectLst/>
              <a:latin typeface="Times New Roman" panose="02020603050405020304" pitchFamily="18" charset="0"/>
              <a:ea typeface="+mn-ea"/>
              <a:cs typeface="Times New Roman" panose="02020603050405020304" pitchFamily="18" charset="0"/>
            </a:rPr>
            <a:t>ID = insufficient data to derive value</a:t>
          </a:r>
          <a:endParaRPr lang="en-US" sz="1000">
            <a:effectLst/>
            <a:latin typeface="Times New Roman" panose="02020603050405020304" pitchFamily="18" charset="0"/>
            <a:cs typeface="Times New Roman" panose="02020603050405020304" pitchFamily="18" charset="0"/>
          </a:endParaRPr>
        </a:p>
        <a:p>
          <a:pPr rtl="0"/>
          <a:r>
            <a:rPr lang="en-US" sz="1000" b="0" i="0" baseline="0">
              <a:effectLst/>
              <a:latin typeface="Times New Roman" panose="02020603050405020304" pitchFamily="18" charset="0"/>
              <a:ea typeface="+mn-ea"/>
              <a:cs typeface="Times New Roman" panose="02020603050405020304" pitchFamily="18" charset="0"/>
            </a:rPr>
            <a:t>NLS = no literature search has been conducted</a:t>
          </a:r>
          <a:endParaRPr lang="en-US" sz="1000">
            <a:effectLst/>
            <a:latin typeface="Times New Roman" panose="02020603050405020304" pitchFamily="18" charset="0"/>
            <a:cs typeface="Times New Roman" panose="02020603050405020304" pitchFamily="18" charset="0"/>
          </a:endParaRPr>
        </a:p>
        <a:p>
          <a:pPr rtl="0"/>
          <a:r>
            <a:rPr lang="en-US" sz="1000" b="0" i="0" baseline="0">
              <a:effectLst/>
              <a:latin typeface="Times New Roman" panose="02020603050405020304" pitchFamily="18" charset="0"/>
              <a:ea typeface="+mn-ea"/>
              <a:cs typeface="Times New Roman" panose="02020603050405020304" pitchFamily="18" charset="0"/>
            </a:rPr>
            <a:t>NA = not applicable</a:t>
          </a:r>
          <a:endParaRPr lang="en-US" sz="1000">
            <a:effectLst/>
            <a:latin typeface="Times New Roman" panose="02020603050405020304" pitchFamily="18" charset="0"/>
            <a:cs typeface="Times New Roman" panose="02020603050405020304" pitchFamily="18" charset="0"/>
          </a:endParaRPr>
        </a:p>
        <a:p>
          <a:pPr rtl="0"/>
          <a:r>
            <a:rPr lang="en-US" sz="1000" b="0" i="0" baseline="0">
              <a:effectLst/>
              <a:latin typeface="Times New Roman" panose="02020603050405020304" pitchFamily="18" charset="0"/>
              <a:ea typeface="+mn-ea"/>
              <a:cs typeface="Times New Roman" panose="02020603050405020304" pitchFamily="18" charset="0"/>
            </a:rPr>
            <a:t>@ = Bioaccumulative Chemical of Concern</a:t>
          </a:r>
          <a:endParaRPr lang="en-US" sz="1000">
            <a:effectLst/>
            <a:latin typeface="Times New Roman" panose="02020603050405020304" pitchFamily="18" charset="0"/>
            <a:cs typeface="Times New Roman" panose="02020603050405020304" pitchFamily="18" charset="0"/>
          </a:endParaRPr>
        </a:p>
      </xdr:txBody>
    </xdr:sp>
    <xdr:clientData/>
  </xdr:twoCellAnchor>
  <xdr:twoCellAnchor>
    <xdr:from>
      <xdr:col>12</xdr:col>
      <xdr:colOff>990599</xdr:colOff>
      <xdr:row>4</xdr:row>
      <xdr:rowOff>0</xdr:rowOff>
    </xdr:from>
    <xdr:to>
      <xdr:col>16</xdr:col>
      <xdr:colOff>255269</xdr:colOff>
      <xdr:row>12</xdr:row>
      <xdr:rowOff>161925</xdr:rowOff>
    </xdr:to>
    <xdr:sp macro="" textlink="">
      <xdr:nvSpPr>
        <xdr:cNvPr id="8" name="Text 2">
          <a:extLst>
            <a:ext uri="{FF2B5EF4-FFF2-40B4-BE49-F238E27FC236}">
              <a16:creationId xmlns:a16="http://schemas.microsoft.com/office/drawing/2014/main" id="{29C2DD7D-D6E4-48CC-B349-50B41F781B43}"/>
            </a:ext>
          </a:extLst>
        </xdr:cNvPr>
        <xdr:cNvSpPr txBox="1">
          <a:spLocks noChangeArrowheads="1"/>
        </xdr:cNvSpPr>
      </xdr:nvSpPr>
      <xdr:spPr bwMode="auto">
        <a:xfrm>
          <a:off x="9286874" y="171450"/>
          <a:ext cx="5480685" cy="15163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rtl="0"/>
          <a:r>
            <a:rPr lang="en-US" sz="1000" b="0" i="0" baseline="0">
              <a:effectLst/>
              <a:latin typeface="Times New Roman" panose="02020603050405020304" pitchFamily="18" charset="0"/>
              <a:ea typeface="+mn-ea"/>
              <a:cs typeface="Times New Roman" panose="02020603050405020304" pitchFamily="18" charset="0"/>
            </a:rPr>
            <a:t># = carcinogen</a:t>
          </a:r>
          <a:endParaRPr lang="en-US" sz="1000">
            <a:effectLst/>
            <a:latin typeface="Times New Roman" panose="02020603050405020304" pitchFamily="18" charset="0"/>
            <a:cs typeface="Times New Roman" panose="02020603050405020304" pitchFamily="18" charset="0"/>
          </a:endParaRPr>
        </a:p>
        <a:p>
          <a:pPr rtl="0"/>
          <a:r>
            <a:rPr lang="en-US" sz="1000" b="0" i="0" baseline="0">
              <a:effectLst/>
              <a:latin typeface="Times New Roman" panose="02020603050405020304" pitchFamily="18" charset="0"/>
              <a:ea typeface="+mn-ea"/>
              <a:cs typeface="Times New Roman" panose="02020603050405020304" pitchFamily="18" charset="0"/>
            </a:rPr>
            <a:t>* = the lowest HNV, WV, HCV or FCV given for this chemical will </a:t>
          </a:r>
          <a:endParaRPr lang="en-US" sz="1000">
            <a:effectLst/>
            <a:latin typeface="Times New Roman" panose="02020603050405020304" pitchFamily="18" charset="0"/>
            <a:cs typeface="Times New Roman" panose="02020603050405020304" pitchFamily="18" charset="0"/>
          </a:endParaRPr>
        </a:p>
        <a:p>
          <a:pPr rtl="0"/>
          <a:r>
            <a:rPr lang="en-US" sz="1000" b="0" i="0" baseline="0">
              <a:effectLst/>
              <a:latin typeface="Times New Roman" panose="02020603050405020304" pitchFamily="18" charset="0"/>
              <a:ea typeface="+mn-ea"/>
              <a:cs typeface="Times New Roman" panose="02020603050405020304" pitchFamily="18" charset="0"/>
            </a:rPr>
            <a:t>      adequately  protect the  uses identified with an ID* or * </a:t>
          </a:r>
          <a:endParaRPr lang="en-US" sz="1000">
            <a:effectLst/>
            <a:latin typeface="Times New Roman" panose="02020603050405020304" pitchFamily="18" charset="0"/>
            <a:cs typeface="Times New Roman" panose="02020603050405020304" pitchFamily="18" charset="0"/>
          </a:endParaRPr>
        </a:p>
        <a:p>
          <a:pPr rtl="0"/>
          <a:r>
            <a:rPr lang="en-US" sz="1000" b="0" i="0" baseline="0">
              <a:effectLst/>
              <a:latin typeface="Times New Roman" panose="02020603050405020304" pitchFamily="18" charset="0"/>
              <a:ea typeface="+mn-ea"/>
              <a:cs typeface="Times New Roman" panose="02020603050405020304" pitchFamily="18" charset="0"/>
            </a:rPr>
            <a:t>CFa = acute conversion factor for cadmium  = 1.136672-[(lnH)(0.04184)]</a:t>
          </a:r>
          <a:endParaRPr lang="en-US" sz="1000">
            <a:effectLst/>
            <a:latin typeface="Times New Roman" panose="02020603050405020304" pitchFamily="18" charset="0"/>
            <a:cs typeface="Times New Roman" panose="02020603050405020304" pitchFamily="18" charset="0"/>
          </a:endParaRPr>
        </a:p>
        <a:p>
          <a:pPr rtl="0"/>
          <a:r>
            <a:rPr lang="en-US" sz="1000" b="0" i="0" baseline="0">
              <a:effectLst/>
              <a:latin typeface="Times New Roman" panose="02020603050405020304" pitchFamily="18" charset="0"/>
              <a:ea typeface="+mn-ea"/>
              <a:cs typeface="Times New Roman" panose="02020603050405020304" pitchFamily="18" charset="0"/>
            </a:rPr>
            <a:t>CFb = chronic conversion factor for cadmium = 1.101672-[(lnH)(0.04184)]</a:t>
          </a:r>
          <a:endParaRPr lang="en-US" sz="1000">
            <a:effectLst/>
            <a:latin typeface="Times New Roman" panose="02020603050405020304" pitchFamily="18" charset="0"/>
            <a:cs typeface="Times New Roman" panose="02020603050405020304" pitchFamily="18" charset="0"/>
          </a:endParaRPr>
        </a:p>
        <a:p>
          <a:pPr rtl="0"/>
          <a:r>
            <a:rPr lang="en-US" sz="1000" b="0" i="0" baseline="0">
              <a:effectLst/>
              <a:latin typeface="Times New Roman" panose="02020603050405020304" pitchFamily="18" charset="0"/>
              <a:ea typeface="+mn-ea"/>
              <a:cs typeface="Times New Roman" panose="02020603050405020304" pitchFamily="18" charset="0"/>
            </a:rPr>
            <a:t>CFc = acute and chronic conversion factor for lead = 1.46203-[(lnH)(0.14571)]</a:t>
          </a:r>
          <a:endParaRPr lang="en-US" sz="1000">
            <a:effectLst/>
            <a:latin typeface="Times New Roman" panose="02020603050405020304" pitchFamily="18" charset="0"/>
            <a:cs typeface="Times New Roman" panose="02020603050405020304" pitchFamily="18" charset="0"/>
          </a:endParaRPr>
        </a:p>
        <a:p>
          <a:pPr rtl="0"/>
          <a:r>
            <a:rPr lang="en-US" sz="1000" b="0" i="0" baseline="0">
              <a:effectLst/>
              <a:latin typeface="Times New Roman" panose="02020603050405020304" pitchFamily="18" charset="0"/>
              <a:ea typeface="+mn-ea"/>
              <a:cs typeface="Times New Roman" panose="02020603050405020304" pitchFamily="18" charset="0"/>
            </a:rPr>
            <a:t>D = value is expressed as dissolved</a:t>
          </a:r>
          <a:endParaRPr lang="en-US" sz="1000">
            <a:effectLst/>
            <a:latin typeface="Times New Roman" panose="02020603050405020304" pitchFamily="18" charset="0"/>
            <a:cs typeface="Times New Roman" panose="02020603050405020304" pitchFamily="18" charset="0"/>
          </a:endParaRPr>
        </a:p>
        <a:p>
          <a:pPr rtl="0"/>
          <a:r>
            <a:rPr lang="en-US" sz="1000" b="0" i="0" baseline="0">
              <a:effectLst/>
              <a:latin typeface="Times New Roman" panose="02020603050405020304" pitchFamily="18" charset="0"/>
              <a:ea typeface="+mn-ea"/>
              <a:cs typeface="Times New Roman" panose="02020603050405020304" pitchFamily="18" charset="0"/>
            </a:rPr>
            <a:t>Modifications/additions to this spreadsheet compared to the previous one dated 9/26/2022 are shaded.</a:t>
          </a:r>
          <a:endParaRPr lang="en-US" sz="1000">
            <a:effectLst/>
            <a:latin typeface="Times New Roman" panose="02020603050405020304" pitchFamily="18"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571501</xdr:colOff>
      <xdr:row>2</xdr:row>
      <xdr:rowOff>180975</xdr:rowOff>
    </xdr:from>
    <xdr:to>
      <xdr:col>6</xdr:col>
      <xdr:colOff>542121</xdr:colOff>
      <xdr:row>22</xdr:row>
      <xdr:rowOff>130312</xdr:rowOff>
    </xdr:to>
    <xdr:pic>
      <xdr:nvPicPr>
        <xdr:cNvPr id="2" name="Picture 1" descr="Map of Wisconsin indicating where mercury, PCB or PFOS fish consumption advisories are located. ">
          <a:extLst>
            <a:ext uri="{FF2B5EF4-FFF2-40B4-BE49-F238E27FC236}">
              <a16:creationId xmlns:a16="http://schemas.microsoft.com/office/drawing/2014/main" id="{C1573DC1-D9A0-457E-81FB-1D6E61A73501}"/>
            </a:ext>
          </a:extLst>
        </xdr:cNvPr>
        <xdr:cNvPicPr>
          <a:picLocks noChangeAspect="1"/>
        </xdr:cNvPicPr>
      </xdr:nvPicPr>
      <xdr:blipFill>
        <a:blip xmlns:r="http://schemas.openxmlformats.org/officeDocument/2006/relationships" r:embed="rId1"/>
        <a:stretch>
          <a:fillRect/>
        </a:stretch>
      </xdr:blipFill>
      <xdr:spPr>
        <a:xfrm>
          <a:off x="571501" y="588645"/>
          <a:ext cx="3626315" cy="35669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R57%20new%20draft%2014JUNE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n365-my.sharepoint.com/TEMP/_PUBLIC/GLEASDAT/BIOSURV/WQBELS/PELSHE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n365-my.sharepoint.com/Users/ricen1/Documents/webwork/temp/Copy%20of%20guid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le 57 Table"/>
      <sheetName val="NEW R57 DRAFT"/>
      <sheetName val="New_R57 Table_verif dates"/>
      <sheetName val="New_R57 Table_verif dates_eqmov"/>
      <sheetName val="Equations only pretty"/>
      <sheetName val="Equations only"/>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L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cord of Updates"/>
      <sheetName val="DataEntry"/>
      <sheetName val="AllDuration_Summary"/>
      <sheetName val="Acute_Additivity"/>
      <sheetName val="Short-term_Additivity"/>
      <sheetName val="Subchronic_Additivity"/>
      <sheetName val="Chronic&amp;Cancer_Additivity"/>
      <sheetName val="AllGuidance"/>
    </sheetNames>
    <sheetDataSet>
      <sheetData sheetId="0"/>
      <sheetData sheetId="1"/>
      <sheetData sheetId="2"/>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pa.gov/system/files/documents/2022-04/pfoa-pfos-draft-factsheet-2022.pdf"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revisor.mn.gov/rules/7050.0221/"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pca.state.mn.us/business-with-us/site-specific-water-quality-criteria" TargetMode="External"/><Relationship Id="rId1" Type="http://schemas.openxmlformats.org/officeDocument/2006/relationships/hyperlink" Target="https://www.pca.state.mn.us/sites/default/files/wq-s6-69a.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health.state.mn.us/communities/environment/risk/guidance/gw/table.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pca.state.mn.us/business-with-us/cleanup-guidance-and-assistance"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pca.state.mn.us/business-with-us/cleanup-guidance-and-assistance"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health.state.mn.us/communities/environment/fish/docs/eating/genpoprivers.pdf" TargetMode="External"/><Relationship Id="rId2" Type="http://schemas.openxmlformats.org/officeDocument/2006/relationships/hyperlink" Target="https://www.health.state.mn.us/communities/environment/fish/docs/eating/specpoprivers.pdf" TargetMode="External"/><Relationship Id="rId1" Type="http://schemas.openxmlformats.org/officeDocument/2006/relationships/hyperlink" Target="https://www.health.state.mn.us/communities/environment/fish/index.html" TargetMode="External"/><Relationship Id="rId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health.state.mn.us/communities/environment/fish/docs/eating/specpoplakes.pdf" TargetMode="External"/><Relationship Id="rId2" Type="http://schemas.openxmlformats.org/officeDocument/2006/relationships/hyperlink" Target="https://www.health.state.mn.us/communities/environment/fish/docs/eating/genpoplakes.pdf" TargetMode="External"/><Relationship Id="rId1" Type="http://schemas.openxmlformats.org/officeDocument/2006/relationships/hyperlink" Target="https://www.health.state.mn.us/communities/environment/fish/index.html" TargetMode="External"/><Relationship Id="rId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health.state.mn.us/communities/environment/hazardous/topics/pfashealth.html"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epa.gov/risk/regional-screening-levels-rsls"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health.ny.gov/environmental/outdoors/fish/health_advisories"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epa.ohio.gov/monitor-pollution/pollution-issues/per-and-polyfluoroalkyl-substances-pfas"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pacodeandbulletin.gov/Display/pabull?file=/secure/pabulletin/data/vol53/53-2/46.html"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dnr.wisconsin.gov/topic/SurfaceWater/PFASCriteria.htm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docs.legis.wisconsin.gov/code/admin_code/nr/800/809/i/07"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5.bin"/><Relationship Id="rId1" Type="http://schemas.openxmlformats.org/officeDocument/2006/relationships/hyperlink" Target="https://widnr.widen.net/s/s6mkcq6tmr/pub_fh_824_choosewisely"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pa.illinois.gov/topics/water-quality/pfas.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in.gov/idem/cleanups/files/lead_pfas_2024_letter_interim_announcement.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in.gov/idem/cleanups/files/lead_pfas_2024_letter_interim_announcement.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michigan.gov/egle/about/organization/water-resources/glwarm/rule-57-water-quality-values"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8.bin"/><Relationship Id="rId1" Type="http://schemas.openxmlformats.org/officeDocument/2006/relationships/hyperlink" Target="https://www.michigan.gov/egle/about/organization/remediation-and-redevelopment/remediation-and-investigation/cleanup-criteria"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michigan.gov/pfasresponse/fishandwildlif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87FF5-6CA4-48D0-8A5B-402D26AE6326}">
  <sheetPr>
    <pageSetUpPr fitToPage="1"/>
  </sheetPr>
  <dimension ref="A1:G13"/>
  <sheetViews>
    <sheetView tabSelected="1" view="pageBreakPreview" zoomScale="60" zoomScaleNormal="100" workbookViewId="0">
      <selection activeCell="E14" sqref="E14"/>
    </sheetView>
  </sheetViews>
  <sheetFormatPr defaultRowHeight="15"/>
  <cols>
    <col min="1" max="1" width="20.85546875" customWidth="1"/>
    <col min="2" max="2" width="20.42578125" customWidth="1"/>
    <col min="3" max="3" width="20.28515625" customWidth="1"/>
    <col min="4" max="4" width="19.140625" customWidth="1"/>
    <col min="5" max="5" width="15.42578125" customWidth="1"/>
    <col min="6" max="6" width="18.85546875" customWidth="1"/>
  </cols>
  <sheetData>
    <row r="1" spans="1:7">
      <c r="A1" s="58" t="s">
        <v>0</v>
      </c>
    </row>
    <row r="2" spans="1:7">
      <c r="A2" s="75" t="s">
        <v>1</v>
      </c>
    </row>
    <row r="3" spans="1:7">
      <c r="A3" s="75"/>
    </row>
    <row r="4" spans="1:7" ht="15.75">
      <c r="A4" s="39" t="s">
        <v>2</v>
      </c>
      <c r="B4" s="38"/>
      <c r="C4" s="38"/>
      <c r="D4" s="38"/>
      <c r="E4" s="38"/>
      <c r="F4" s="38"/>
    </row>
    <row r="5" spans="1:7" ht="64.900000000000006" customHeight="1">
      <c r="A5" s="42" t="s">
        <v>3</v>
      </c>
      <c r="B5" s="40" t="s">
        <v>4</v>
      </c>
      <c r="C5" s="40" t="s">
        <v>5</v>
      </c>
      <c r="D5" s="41" t="s">
        <v>6</v>
      </c>
      <c r="E5" s="41" t="s">
        <v>7</v>
      </c>
      <c r="F5" s="41" t="s">
        <v>8</v>
      </c>
    </row>
    <row r="6" spans="1:7" ht="34.5">
      <c r="A6" s="42" t="s">
        <v>9</v>
      </c>
      <c r="B6" s="43" t="s">
        <v>10</v>
      </c>
      <c r="C6" s="44" t="s">
        <v>11</v>
      </c>
      <c r="D6" s="45" t="s">
        <v>12</v>
      </c>
      <c r="E6" s="45" t="s">
        <v>13</v>
      </c>
      <c r="F6" s="45" t="s">
        <v>14</v>
      </c>
    </row>
    <row r="7" spans="1:7" ht="42.6" customHeight="1">
      <c r="A7" s="39" t="s">
        <v>15</v>
      </c>
      <c r="B7" s="43" t="s">
        <v>16</v>
      </c>
      <c r="C7" s="46" t="s">
        <v>17</v>
      </c>
      <c r="D7" s="45" t="s">
        <v>18</v>
      </c>
      <c r="E7" s="45" t="s">
        <v>19</v>
      </c>
      <c r="F7" s="45" t="s">
        <v>20</v>
      </c>
    </row>
    <row r="8" spans="1:7" ht="15.6" customHeight="1">
      <c r="A8" s="48" t="s">
        <v>21</v>
      </c>
      <c r="B8" s="47" t="s">
        <v>22</v>
      </c>
      <c r="C8" s="47" t="s">
        <v>23</v>
      </c>
      <c r="D8" s="174" t="s">
        <v>24</v>
      </c>
      <c r="E8" s="174" t="s">
        <v>24</v>
      </c>
      <c r="F8" s="175" t="s">
        <v>24</v>
      </c>
    </row>
    <row r="9" spans="1:7" ht="76.150000000000006" customHeight="1">
      <c r="A9" s="81"/>
      <c r="B9" s="47" t="s">
        <v>25</v>
      </c>
      <c r="C9" s="47" t="s">
        <v>25</v>
      </c>
      <c r="D9" s="174" t="s">
        <v>26</v>
      </c>
      <c r="E9" s="174" t="s">
        <v>26</v>
      </c>
      <c r="F9" s="175" t="s">
        <v>26</v>
      </c>
    </row>
    <row r="10" spans="1:7">
      <c r="A10" t="s">
        <v>27</v>
      </c>
      <c r="B10" s="49"/>
      <c r="C10" s="49"/>
      <c r="D10" s="49"/>
      <c r="E10" s="49"/>
      <c r="F10" s="49"/>
    </row>
    <row r="11" spans="1:7">
      <c r="A11" t="s">
        <v>28</v>
      </c>
    </row>
    <row r="12" spans="1:7">
      <c r="A12" s="286" t="s">
        <v>29</v>
      </c>
      <c r="B12" s="286"/>
      <c r="C12" s="286"/>
      <c r="D12" s="286"/>
      <c r="E12" s="286"/>
      <c r="F12" s="286"/>
      <c r="G12" s="286"/>
    </row>
    <row r="13" spans="1:7">
      <c r="A13" s="286"/>
      <c r="B13" s="286"/>
      <c r="C13" s="286"/>
      <c r="D13" s="286"/>
      <c r="E13" s="286"/>
      <c r="F13" s="286"/>
      <c r="G13" s="286"/>
    </row>
  </sheetData>
  <mergeCells count="1">
    <mergeCell ref="A12:G13"/>
  </mergeCells>
  <hyperlinks>
    <hyperlink ref="A2" r:id="rId1" xr:uid="{918AE6E4-9929-497D-BF34-6FBF6DF82263}"/>
  </hyperlinks>
  <pageMargins left="0.5" right="0.5" top="0.5" bottom="0.5" header="0.3" footer="0.3"/>
  <pageSetup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137B4-D767-4C4E-B7DE-A4370C7A3281}">
  <dimension ref="A1:L13"/>
  <sheetViews>
    <sheetView zoomScaleNormal="100" workbookViewId="0">
      <selection activeCell="A4" sqref="A4:L5"/>
    </sheetView>
  </sheetViews>
  <sheetFormatPr defaultRowHeight="15"/>
  <cols>
    <col min="1" max="1" width="48" customWidth="1"/>
    <col min="2" max="2" width="19" customWidth="1"/>
    <col min="3" max="3" width="19.42578125" customWidth="1"/>
  </cols>
  <sheetData>
    <row r="1" spans="1:12">
      <c r="A1" s="58" t="s">
        <v>324</v>
      </c>
    </row>
    <row r="2" spans="1:12">
      <c r="A2" s="75" t="s">
        <v>325</v>
      </c>
    </row>
    <row r="4" spans="1:12">
      <c r="A4" s="286" t="s">
        <v>326</v>
      </c>
      <c r="B4" s="286"/>
      <c r="C4" s="286"/>
      <c r="D4" s="286"/>
      <c r="E4" s="286"/>
      <c r="F4" s="286"/>
      <c r="G4" s="286"/>
      <c r="H4" s="286"/>
      <c r="I4" s="286"/>
      <c r="J4" s="286"/>
      <c r="K4" s="286"/>
      <c r="L4" s="286"/>
    </row>
    <row r="5" spans="1:12">
      <c r="A5" s="286"/>
      <c r="B5" s="286"/>
      <c r="C5" s="286"/>
      <c r="D5" s="286"/>
      <c r="E5" s="286"/>
      <c r="F5" s="286"/>
      <c r="G5" s="286"/>
      <c r="H5" s="286"/>
      <c r="I5" s="286"/>
      <c r="J5" s="286"/>
      <c r="K5" s="286"/>
      <c r="L5" s="286"/>
    </row>
    <row r="6" spans="1:12">
      <c r="A6" s="145" t="s">
        <v>327</v>
      </c>
      <c r="B6" s="145" t="s">
        <v>328</v>
      </c>
    </row>
    <row r="7" spans="1:12" ht="45">
      <c r="A7" s="146" t="s">
        <v>206</v>
      </c>
      <c r="B7" s="146" t="s">
        <v>329</v>
      </c>
    </row>
    <row r="8" spans="1:12">
      <c r="A8" s="146" t="s">
        <v>197</v>
      </c>
      <c r="B8" s="146" t="s">
        <v>330</v>
      </c>
    </row>
    <row r="9" spans="1:12">
      <c r="A9" s="146" t="s">
        <v>331</v>
      </c>
      <c r="B9" s="146" t="s">
        <v>332</v>
      </c>
    </row>
    <row r="10" spans="1:12">
      <c r="A10" s="146" t="s">
        <v>333</v>
      </c>
      <c r="B10" s="146" t="s">
        <v>332</v>
      </c>
    </row>
    <row r="11" spans="1:12">
      <c r="A11" s="146" t="s">
        <v>334</v>
      </c>
      <c r="B11" s="146" t="s">
        <v>332</v>
      </c>
    </row>
    <row r="12" spans="1:12" ht="30">
      <c r="A12" s="147" t="s">
        <v>335</v>
      </c>
      <c r="B12" s="148" t="s">
        <v>336</v>
      </c>
    </row>
    <row r="13" spans="1:12">
      <c r="A13" s="150"/>
      <c r="B13" s="149" t="s">
        <v>337</v>
      </c>
    </row>
  </sheetData>
  <mergeCells count="1">
    <mergeCell ref="A4:L5"/>
  </mergeCells>
  <hyperlinks>
    <hyperlink ref="A2" r:id="rId1" xr:uid="{7B199278-F25A-4CFE-9EFC-94C1218EBB01}"/>
  </hyperlinks>
  <pageMargins left="0.5" right="0.5" top="0.5" bottom="0.5" header="0.3" footer="0.3"/>
  <pageSetup scale="33"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EB179-033E-4184-8DAF-B0CEA95EEE8B}">
  <dimension ref="A1:L26"/>
  <sheetViews>
    <sheetView topLeftCell="B1" zoomScaleNormal="100" workbookViewId="0">
      <selection activeCell="H4" sqref="H4"/>
    </sheetView>
  </sheetViews>
  <sheetFormatPr defaultRowHeight="15"/>
  <cols>
    <col min="1" max="1" width="16.7109375" customWidth="1"/>
    <col min="2" max="2" width="18.7109375" customWidth="1"/>
    <col min="3" max="3" width="15.5703125" customWidth="1"/>
    <col min="4" max="4" width="21.7109375" customWidth="1"/>
    <col min="5" max="5" width="20.28515625" customWidth="1"/>
    <col min="7" max="7" width="14.7109375" customWidth="1"/>
    <col min="8" max="8" width="23.5703125" customWidth="1"/>
    <col min="9" max="9" width="25.28515625" customWidth="1"/>
    <col min="10" max="10" width="28.85546875" customWidth="1"/>
    <col min="11" max="11" width="39.42578125" customWidth="1"/>
  </cols>
  <sheetData>
    <row r="1" spans="1:12">
      <c r="A1" s="58" t="s">
        <v>231</v>
      </c>
    </row>
    <row r="2" spans="1:12">
      <c r="A2" s="75" t="s">
        <v>232</v>
      </c>
    </row>
    <row r="4" spans="1:12" ht="45.75" customHeight="1">
      <c r="A4" s="313" t="s">
        <v>233</v>
      </c>
      <c r="B4" s="313"/>
      <c r="C4" s="313"/>
      <c r="D4" s="313"/>
      <c r="E4" s="313"/>
      <c r="G4" s="192" t="s">
        <v>234</v>
      </c>
      <c r="H4" s="192"/>
      <c r="I4" s="192"/>
      <c r="J4" s="192"/>
      <c r="K4" s="192"/>
    </row>
    <row r="5" spans="1:12" ht="14.45" customHeight="1">
      <c r="A5" s="311" t="s">
        <v>235</v>
      </c>
      <c r="B5" s="312" t="s">
        <v>236</v>
      </c>
      <c r="C5" s="312"/>
      <c r="D5" s="312"/>
      <c r="E5" s="198" t="s">
        <v>759</v>
      </c>
      <c r="G5" s="311" t="s">
        <v>235</v>
      </c>
      <c r="H5" s="312" t="s">
        <v>236</v>
      </c>
      <c r="I5" s="312"/>
      <c r="J5" s="312"/>
      <c r="K5" s="198" t="s">
        <v>759</v>
      </c>
    </row>
    <row r="6" spans="1:12" ht="76.5" customHeight="1">
      <c r="A6" s="311"/>
      <c r="B6" s="115" t="s">
        <v>237</v>
      </c>
      <c r="C6" s="115" t="s">
        <v>238</v>
      </c>
      <c r="D6" s="115" t="s">
        <v>239</v>
      </c>
      <c r="E6" s="199" t="s">
        <v>760</v>
      </c>
      <c r="G6" s="311"/>
      <c r="H6" s="115" t="s">
        <v>237</v>
      </c>
      <c r="I6" s="115" t="s">
        <v>240</v>
      </c>
      <c r="J6" s="115" t="s">
        <v>239</v>
      </c>
      <c r="K6" s="198" t="s">
        <v>760</v>
      </c>
    </row>
    <row r="7" spans="1:12" ht="51">
      <c r="A7" s="115" t="s">
        <v>241</v>
      </c>
      <c r="B7" s="116" t="s">
        <v>242</v>
      </c>
      <c r="C7" s="116" t="s">
        <v>243</v>
      </c>
      <c r="D7" s="116" t="s">
        <v>244</v>
      </c>
      <c r="E7" s="117" t="s">
        <v>245</v>
      </c>
      <c r="G7" s="115" t="s">
        <v>246</v>
      </c>
      <c r="H7" s="116" t="s">
        <v>247</v>
      </c>
      <c r="I7" s="116" t="s">
        <v>248</v>
      </c>
      <c r="J7" s="116" t="s">
        <v>249</v>
      </c>
      <c r="K7" s="117" t="s">
        <v>250</v>
      </c>
      <c r="L7" s="114"/>
    </row>
    <row r="8" spans="1:12" ht="38.25">
      <c r="A8" s="115" t="s">
        <v>251</v>
      </c>
      <c r="B8" s="116" t="s">
        <v>252</v>
      </c>
      <c r="C8" s="116" t="s">
        <v>253</v>
      </c>
      <c r="D8" s="118" t="s">
        <v>254</v>
      </c>
      <c r="E8" s="117" t="s">
        <v>255</v>
      </c>
      <c r="G8" s="115" t="s">
        <v>256</v>
      </c>
      <c r="H8" s="116" t="s">
        <v>247</v>
      </c>
      <c r="I8" s="116" t="s">
        <v>257</v>
      </c>
      <c r="J8" s="118" t="s">
        <v>258</v>
      </c>
      <c r="K8" s="117" t="s">
        <v>250</v>
      </c>
      <c r="L8" s="114"/>
    </row>
    <row r="9" spans="1:12" ht="63.75">
      <c r="A9" s="115" t="s">
        <v>259</v>
      </c>
      <c r="B9" s="116" t="s">
        <v>260</v>
      </c>
      <c r="C9" s="116" t="s">
        <v>261</v>
      </c>
      <c r="D9" s="118" t="s">
        <v>254</v>
      </c>
      <c r="E9" s="119" t="s">
        <v>262</v>
      </c>
      <c r="G9" s="115" t="s">
        <v>263</v>
      </c>
      <c r="H9" s="116" t="s">
        <v>247</v>
      </c>
      <c r="I9" s="116" t="s">
        <v>264</v>
      </c>
      <c r="J9" s="118" t="s">
        <v>265</v>
      </c>
      <c r="K9" s="117" t="s">
        <v>266</v>
      </c>
      <c r="L9" s="114"/>
    </row>
    <row r="10" spans="1:12" ht="25.5">
      <c r="A10" s="115" t="s">
        <v>267</v>
      </c>
      <c r="B10" s="116" t="s">
        <v>268</v>
      </c>
      <c r="C10" s="116" t="s">
        <v>269</v>
      </c>
      <c r="D10" s="118" t="s">
        <v>254</v>
      </c>
      <c r="E10" s="117" t="s">
        <v>270</v>
      </c>
      <c r="G10" s="115" t="s">
        <v>271</v>
      </c>
      <c r="H10" s="116" t="s">
        <v>247</v>
      </c>
      <c r="I10" s="116" t="s">
        <v>272</v>
      </c>
      <c r="J10" s="118" t="s">
        <v>247</v>
      </c>
      <c r="K10" s="117" t="s">
        <v>273</v>
      </c>
      <c r="L10" s="114"/>
    </row>
    <row r="11" spans="1:12" ht="51">
      <c r="A11" s="115" t="s">
        <v>274</v>
      </c>
      <c r="B11" s="116" t="s">
        <v>275</v>
      </c>
      <c r="C11" s="116" t="s">
        <v>276</v>
      </c>
      <c r="D11" s="118" t="s">
        <v>254</v>
      </c>
      <c r="E11" s="117" t="s">
        <v>277</v>
      </c>
      <c r="G11" s="115" t="s">
        <v>278</v>
      </c>
      <c r="H11" s="116" t="s">
        <v>247</v>
      </c>
      <c r="I11" s="116" t="s">
        <v>279</v>
      </c>
      <c r="J11" s="118" t="s">
        <v>247</v>
      </c>
      <c r="K11" s="117" t="s">
        <v>280</v>
      </c>
      <c r="L11" s="114"/>
    </row>
    <row r="12" spans="1:12" ht="63.75">
      <c r="A12" s="115" t="s">
        <v>281</v>
      </c>
      <c r="B12" s="116" t="s">
        <v>282</v>
      </c>
      <c r="C12" s="116" t="s">
        <v>283</v>
      </c>
      <c r="D12" s="118" t="s">
        <v>254</v>
      </c>
      <c r="E12" s="119" t="s">
        <v>284</v>
      </c>
      <c r="G12" s="115" t="s">
        <v>285</v>
      </c>
      <c r="H12" s="116" t="s">
        <v>247</v>
      </c>
      <c r="I12" s="116" t="s">
        <v>286</v>
      </c>
      <c r="J12" s="118" t="s">
        <v>247</v>
      </c>
      <c r="K12" s="119" t="s">
        <v>266</v>
      </c>
    </row>
    <row r="13" spans="1:12" ht="1.9" customHeight="1">
      <c r="A13" s="115"/>
      <c r="B13" s="116"/>
      <c r="C13" s="116"/>
      <c r="D13" s="118"/>
      <c r="E13" s="119"/>
      <c r="G13" s="115"/>
      <c r="H13" s="116"/>
      <c r="I13" s="116"/>
      <c r="J13" s="118"/>
      <c r="K13" s="119"/>
    </row>
    <row r="14" spans="1:12" ht="51">
      <c r="A14" s="310" t="s">
        <v>287</v>
      </c>
      <c r="B14" s="310"/>
      <c r="C14" s="310"/>
      <c r="D14" s="310"/>
      <c r="E14" s="310"/>
      <c r="G14" s="115" t="s">
        <v>288</v>
      </c>
      <c r="H14" s="120" t="s">
        <v>247</v>
      </c>
      <c r="I14" s="118" t="s">
        <v>289</v>
      </c>
      <c r="J14" s="118" t="s">
        <v>247</v>
      </c>
      <c r="K14" s="119" t="s">
        <v>290</v>
      </c>
    </row>
    <row r="15" spans="1:12" ht="21" customHeight="1">
      <c r="A15" s="310"/>
      <c r="B15" s="310"/>
      <c r="C15" s="310"/>
      <c r="D15" s="310"/>
      <c r="E15" s="310"/>
      <c r="G15" s="193" t="s">
        <v>757</v>
      </c>
      <c r="H15" s="194"/>
      <c r="I15" s="194"/>
      <c r="J15" s="194"/>
      <c r="K15" s="195"/>
    </row>
    <row r="16" spans="1:12" ht="15" customHeight="1">
      <c r="A16" s="310"/>
      <c r="B16" s="310"/>
      <c r="C16" s="310"/>
      <c r="D16" s="310"/>
      <c r="E16" s="310"/>
      <c r="G16" s="196" t="s">
        <v>758</v>
      </c>
      <c r="H16" s="177"/>
      <c r="I16" s="177"/>
      <c r="J16" s="177"/>
      <c r="K16" s="197"/>
    </row>
    <row r="17" spans="1:5">
      <c r="A17" s="310"/>
      <c r="B17" s="310"/>
      <c r="C17" s="310"/>
      <c r="D17" s="310"/>
      <c r="E17" s="310"/>
    </row>
    <row r="18" spans="1:5">
      <c r="A18" s="310"/>
      <c r="B18" s="310"/>
      <c r="C18" s="310"/>
      <c r="D18" s="310"/>
      <c r="E18" s="310"/>
    </row>
    <row r="19" spans="1:5">
      <c r="A19" s="310"/>
      <c r="B19" s="310"/>
      <c r="C19" s="310"/>
      <c r="D19" s="310"/>
      <c r="E19" s="310"/>
    </row>
    <row r="20" spans="1:5">
      <c r="A20" s="310"/>
      <c r="B20" s="310"/>
      <c r="C20" s="310"/>
      <c r="D20" s="310"/>
      <c r="E20" s="310"/>
    </row>
    <row r="22" spans="1:5" ht="124.9" customHeight="1"/>
    <row r="23" spans="1:5" hidden="1"/>
    <row r="24" spans="1:5" hidden="1"/>
    <row r="25" spans="1:5" hidden="1"/>
    <row r="26" spans="1:5" hidden="1"/>
  </sheetData>
  <mergeCells count="6">
    <mergeCell ref="A14:E20"/>
    <mergeCell ref="G5:G6"/>
    <mergeCell ref="H5:J5"/>
    <mergeCell ref="A4:E4"/>
    <mergeCell ref="A5:A6"/>
    <mergeCell ref="B5:D5"/>
  </mergeCells>
  <hyperlinks>
    <hyperlink ref="G4:K4" r:id="rId1" display="Table 1-1: Derived site-specific water quality criteria for PFAS for the protection of Class 2B surface water uses in Mississippi River, Miles 820 to 812" xr:uid="{BF1DAD74-062C-4C7F-A206-A7C8340C5229}"/>
    <hyperlink ref="A2" r:id="rId2" xr:uid="{8FDF2182-D850-4FE7-AD02-CBE46018AEE4}"/>
  </hyperlinks>
  <pageMargins left="0.5" right="0.5" top="0.5" bottom="0.5" header="0.3" footer="0.3"/>
  <pageSetup scale="3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0F2FB-E348-4B99-87B8-5364C61D9065}">
  <dimension ref="A1:F28"/>
  <sheetViews>
    <sheetView view="pageBreakPreview" topLeftCell="A3" zoomScale="60" zoomScaleNormal="100" workbookViewId="0">
      <selection activeCell="E20" sqref="E20"/>
    </sheetView>
  </sheetViews>
  <sheetFormatPr defaultRowHeight="15"/>
  <cols>
    <col min="1" max="1" width="23.28515625" customWidth="1"/>
    <col min="2" max="2" width="38" customWidth="1"/>
    <col min="3" max="3" width="10.28515625" customWidth="1"/>
    <col min="4" max="4" width="17.42578125" customWidth="1"/>
    <col min="5" max="5" width="9.5703125" bestFit="1" customWidth="1"/>
    <col min="6" max="6" width="38.28515625" customWidth="1"/>
  </cols>
  <sheetData>
    <row r="1" spans="1:6">
      <c r="A1" s="58" t="s">
        <v>291</v>
      </c>
    </row>
    <row r="2" spans="1:6">
      <c r="A2" s="75" t="s">
        <v>292</v>
      </c>
    </row>
    <row r="3" spans="1:6" ht="15.75" thickBot="1"/>
    <row r="4" spans="1:6" ht="45">
      <c r="A4" s="91" t="s">
        <v>293</v>
      </c>
      <c r="B4" s="92" t="s">
        <v>294</v>
      </c>
      <c r="C4" s="92" t="s">
        <v>295</v>
      </c>
      <c r="D4" s="92" t="s">
        <v>15</v>
      </c>
      <c r="E4" s="92" t="s">
        <v>296</v>
      </c>
      <c r="F4" s="93" t="s">
        <v>297</v>
      </c>
    </row>
    <row r="5" spans="1:6" ht="45">
      <c r="A5" s="94" t="s">
        <v>298</v>
      </c>
      <c r="B5" s="95" t="s">
        <v>299</v>
      </c>
      <c r="C5" s="96" t="s">
        <v>300</v>
      </c>
      <c r="D5" s="96" t="s">
        <v>301</v>
      </c>
      <c r="E5" s="96">
        <v>0.1</v>
      </c>
      <c r="F5" s="97" t="s">
        <v>302</v>
      </c>
    </row>
    <row r="6" spans="1:6" ht="45">
      <c r="A6" s="94" t="s">
        <v>298</v>
      </c>
      <c r="B6" s="95" t="s">
        <v>299</v>
      </c>
      <c r="C6" s="96" t="s">
        <v>300</v>
      </c>
      <c r="D6" s="96" t="s">
        <v>303</v>
      </c>
      <c r="E6" s="96">
        <v>0.1</v>
      </c>
      <c r="F6" s="97" t="s">
        <v>302</v>
      </c>
    </row>
    <row r="7" spans="1:6" ht="45">
      <c r="A7" s="94" t="s">
        <v>298</v>
      </c>
      <c r="B7" s="95" t="s">
        <v>299</v>
      </c>
      <c r="C7" s="96" t="s">
        <v>300</v>
      </c>
      <c r="D7" s="96" t="s">
        <v>144</v>
      </c>
      <c r="E7" s="96">
        <v>0.1</v>
      </c>
      <c r="F7" s="97" t="s">
        <v>302</v>
      </c>
    </row>
    <row r="8" spans="1:6">
      <c r="A8" s="94" t="s">
        <v>304</v>
      </c>
      <c r="B8" s="95" t="s">
        <v>305</v>
      </c>
      <c r="C8" s="96" t="s">
        <v>306</v>
      </c>
      <c r="D8" s="96" t="s">
        <v>301</v>
      </c>
      <c r="E8" s="96">
        <v>7</v>
      </c>
      <c r="F8" s="97" t="s">
        <v>307</v>
      </c>
    </row>
    <row r="9" spans="1:6">
      <c r="A9" s="94" t="s">
        <v>304</v>
      </c>
      <c r="B9" s="95" t="s">
        <v>305</v>
      </c>
      <c r="C9" s="96" t="s">
        <v>306</v>
      </c>
      <c r="D9" s="96" t="s">
        <v>303</v>
      </c>
      <c r="E9" s="96">
        <v>7</v>
      </c>
      <c r="F9" s="97" t="s">
        <v>307</v>
      </c>
    </row>
    <row r="10" spans="1:6">
      <c r="A10" s="94" t="s">
        <v>304</v>
      </c>
      <c r="B10" s="95" t="s">
        <v>305</v>
      </c>
      <c r="C10" s="96" t="s">
        <v>306</v>
      </c>
      <c r="D10" s="96" t="s">
        <v>144</v>
      </c>
      <c r="E10" s="96">
        <v>7</v>
      </c>
      <c r="F10" s="97" t="s">
        <v>307</v>
      </c>
    </row>
    <row r="11" spans="1:6" ht="30">
      <c r="A11" s="94" t="s">
        <v>308</v>
      </c>
      <c r="B11" s="95" t="s">
        <v>309</v>
      </c>
      <c r="C11" s="96" t="s">
        <v>300</v>
      </c>
      <c r="D11" s="96" t="s">
        <v>301</v>
      </c>
      <c r="E11" s="96">
        <v>4.7E-2</v>
      </c>
      <c r="F11" s="97" t="s">
        <v>307</v>
      </c>
    </row>
    <row r="12" spans="1:6" ht="30">
      <c r="A12" s="94" t="s">
        <v>308</v>
      </c>
      <c r="B12" s="95" t="s">
        <v>309</v>
      </c>
      <c r="C12" s="96" t="s">
        <v>300</v>
      </c>
      <c r="D12" s="96" t="s">
        <v>303</v>
      </c>
      <c r="E12" s="96">
        <v>4.7E-2</v>
      </c>
      <c r="F12" s="97" t="s">
        <v>307</v>
      </c>
    </row>
    <row r="13" spans="1:6" ht="30">
      <c r="A13" s="94" t="s">
        <v>308</v>
      </c>
      <c r="B13" s="95" t="s">
        <v>309</v>
      </c>
      <c r="C13" s="96" t="s">
        <v>300</v>
      </c>
      <c r="D13" s="96" t="s">
        <v>144</v>
      </c>
      <c r="E13" s="96">
        <v>4.7E-2</v>
      </c>
      <c r="F13" s="97" t="s">
        <v>307</v>
      </c>
    </row>
    <row r="14" spans="1:6" ht="30">
      <c r="A14" s="94" t="s">
        <v>310</v>
      </c>
      <c r="B14" s="95" t="s">
        <v>311</v>
      </c>
      <c r="C14" s="96" t="s">
        <v>300</v>
      </c>
      <c r="D14" s="96" t="s">
        <v>301</v>
      </c>
      <c r="E14" s="96">
        <v>0.2</v>
      </c>
      <c r="F14" s="97" t="s">
        <v>312</v>
      </c>
    </row>
    <row r="15" spans="1:6" ht="30">
      <c r="A15" s="94" t="s">
        <v>310</v>
      </c>
      <c r="B15" s="95" t="s">
        <v>311</v>
      </c>
      <c r="C15" s="96" t="s">
        <v>300</v>
      </c>
      <c r="D15" s="96" t="s">
        <v>303</v>
      </c>
      <c r="E15" s="96">
        <v>0.2</v>
      </c>
      <c r="F15" s="97" t="s">
        <v>312</v>
      </c>
    </row>
    <row r="16" spans="1:6" ht="30">
      <c r="A16" s="94" t="s">
        <v>310</v>
      </c>
      <c r="B16" s="95" t="s">
        <v>311</v>
      </c>
      <c r="C16" s="96" t="s">
        <v>300</v>
      </c>
      <c r="D16" s="96" t="s">
        <v>144</v>
      </c>
      <c r="E16" s="96">
        <v>0.2</v>
      </c>
      <c r="F16" s="97" t="s">
        <v>312</v>
      </c>
    </row>
    <row r="17" spans="1:6" ht="60">
      <c r="A17" s="94" t="s">
        <v>313</v>
      </c>
      <c r="B17" s="95" t="s">
        <v>314</v>
      </c>
      <c r="C17" s="96" t="s">
        <v>306</v>
      </c>
      <c r="D17" s="96" t="s">
        <v>301</v>
      </c>
      <c r="E17" s="96">
        <v>3.5000000000000003E-2</v>
      </c>
      <c r="F17" s="97" t="s">
        <v>315</v>
      </c>
    </row>
    <row r="18" spans="1:6" ht="60">
      <c r="A18" s="94" t="s">
        <v>313</v>
      </c>
      <c r="B18" s="95" t="s">
        <v>314</v>
      </c>
      <c r="C18" s="96" t="s">
        <v>306</v>
      </c>
      <c r="D18" s="96" t="s">
        <v>303</v>
      </c>
      <c r="E18" s="96">
        <v>3.5000000000000003E-2</v>
      </c>
      <c r="F18" s="97" t="s">
        <v>315</v>
      </c>
    </row>
    <row r="19" spans="1:6" ht="60">
      <c r="A19" s="94" t="s">
        <v>313</v>
      </c>
      <c r="B19" s="95" t="s">
        <v>314</v>
      </c>
      <c r="C19" s="96" t="s">
        <v>306</v>
      </c>
      <c r="D19" s="96" t="s">
        <v>144</v>
      </c>
      <c r="E19" s="96">
        <v>3.5000000000000003E-2</v>
      </c>
      <c r="F19" s="97" t="s">
        <v>315</v>
      </c>
    </row>
    <row r="20" spans="1:6" ht="60">
      <c r="A20" s="94" t="s">
        <v>313</v>
      </c>
      <c r="B20" s="95" t="s">
        <v>314</v>
      </c>
      <c r="C20" s="96" t="s">
        <v>316</v>
      </c>
      <c r="D20" s="96" t="s">
        <v>301</v>
      </c>
      <c r="E20" s="96">
        <v>2.4000000000000001E-4</v>
      </c>
      <c r="F20" s="97" t="s">
        <v>317</v>
      </c>
    </row>
    <row r="21" spans="1:6" ht="60">
      <c r="A21" s="94" t="s">
        <v>313</v>
      </c>
      <c r="B21" s="95" t="s">
        <v>314</v>
      </c>
      <c r="C21" s="96" t="s">
        <v>316</v>
      </c>
      <c r="D21" s="96" t="s">
        <v>303</v>
      </c>
      <c r="E21" s="96">
        <v>2.4000000000000001E-4</v>
      </c>
      <c r="F21" s="97" t="s">
        <v>317</v>
      </c>
    </row>
    <row r="22" spans="1:6" ht="60">
      <c r="A22" s="94" t="s">
        <v>313</v>
      </c>
      <c r="B22" s="95" t="s">
        <v>314</v>
      </c>
      <c r="C22" s="96" t="s">
        <v>316</v>
      </c>
      <c r="D22" s="96" t="s">
        <v>144</v>
      </c>
      <c r="E22" s="96">
        <v>2.4000000000000001E-4</v>
      </c>
      <c r="F22" s="97" t="s">
        <v>317</v>
      </c>
    </row>
    <row r="23" spans="1:6" ht="60">
      <c r="A23" s="94" t="s">
        <v>313</v>
      </c>
      <c r="B23" s="95" t="s">
        <v>314</v>
      </c>
      <c r="C23" s="96" t="s">
        <v>316</v>
      </c>
      <c r="D23" s="96" t="s">
        <v>318</v>
      </c>
      <c r="E23" s="96">
        <v>7.9000000000000006E-6</v>
      </c>
      <c r="F23" s="97" t="s">
        <v>318</v>
      </c>
    </row>
    <row r="24" spans="1:6" ht="45">
      <c r="A24" s="94" t="s">
        <v>319</v>
      </c>
      <c r="B24" s="95" t="s">
        <v>320</v>
      </c>
      <c r="C24" s="96" t="s">
        <v>321</v>
      </c>
      <c r="D24" s="96" t="s">
        <v>144</v>
      </c>
      <c r="E24" s="96">
        <v>0.3</v>
      </c>
      <c r="F24" s="97" t="s">
        <v>322</v>
      </c>
    </row>
    <row r="25" spans="1:6" ht="45">
      <c r="A25" s="94" t="s">
        <v>319</v>
      </c>
      <c r="B25" s="95" t="s">
        <v>320</v>
      </c>
      <c r="C25" s="96" t="s">
        <v>316</v>
      </c>
      <c r="D25" s="96" t="s">
        <v>301</v>
      </c>
      <c r="E25" s="96">
        <v>2.3E-3</v>
      </c>
      <c r="F25" s="97" t="s">
        <v>317</v>
      </c>
    </row>
    <row r="26" spans="1:6" ht="45">
      <c r="A26" s="94" t="s">
        <v>323</v>
      </c>
      <c r="B26" s="95" t="s">
        <v>320</v>
      </c>
      <c r="C26" s="96" t="s">
        <v>316</v>
      </c>
      <c r="D26" s="96" t="s">
        <v>303</v>
      </c>
      <c r="E26" s="96">
        <v>2.3E-3</v>
      </c>
      <c r="F26" s="97" t="s">
        <v>317</v>
      </c>
    </row>
    <row r="27" spans="1:6" ht="45">
      <c r="A27" s="94" t="s">
        <v>323</v>
      </c>
      <c r="B27" s="95" t="s">
        <v>320</v>
      </c>
      <c r="C27" s="96" t="s">
        <v>316</v>
      </c>
      <c r="D27" s="96" t="s">
        <v>144</v>
      </c>
      <c r="E27" s="96">
        <v>2.3E-3</v>
      </c>
      <c r="F27" s="97" t="s">
        <v>317</v>
      </c>
    </row>
    <row r="28" spans="1:6" ht="45">
      <c r="A28" s="94" t="s">
        <v>323</v>
      </c>
      <c r="B28" s="95" t="s">
        <v>320</v>
      </c>
      <c r="C28" s="96" t="s">
        <v>316</v>
      </c>
      <c r="D28" s="96" t="s">
        <v>318</v>
      </c>
      <c r="E28" s="96">
        <v>7.6E-3</v>
      </c>
      <c r="F28" s="97" t="s">
        <v>318</v>
      </c>
    </row>
  </sheetData>
  <hyperlinks>
    <hyperlink ref="A2" r:id="rId1" location="NaN" xr:uid="{94320FF4-A9E5-40C6-BCD0-DD79B6B4B4CB}"/>
  </hyperlinks>
  <pageMargins left="0.5" right="0.5" top="0.5" bottom="0.5" header="0.3" footer="0.3"/>
  <pageSetup scale="33"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7DDD-2C75-40F4-9139-57420513EE40}">
  <dimension ref="A1:HS29"/>
  <sheetViews>
    <sheetView view="pageBreakPreview" topLeftCell="A4" zoomScale="60" zoomScaleNormal="100" workbookViewId="0">
      <selection activeCell="N32" sqref="N32"/>
    </sheetView>
  </sheetViews>
  <sheetFormatPr defaultRowHeight="15"/>
  <cols>
    <col min="1" max="1" width="50.140625" customWidth="1"/>
    <col min="3" max="3" width="11.5703125" style="59" customWidth="1"/>
    <col min="4" max="4" width="12.28515625" style="59" customWidth="1"/>
    <col min="5" max="5" width="14.5703125" style="59" customWidth="1"/>
    <col min="6" max="6" width="18.85546875" customWidth="1"/>
    <col min="10" max="10" width="53.140625" customWidth="1"/>
    <col min="14" max="14" width="13.140625" customWidth="1"/>
  </cols>
  <sheetData>
    <row r="1" spans="1:12">
      <c r="A1" s="58" t="s">
        <v>338</v>
      </c>
    </row>
    <row r="2" spans="1:12">
      <c r="A2" s="75" t="s">
        <v>339</v>
      </c>
    </row>
    <row r="3" spans="1:12">
      <c r="A3" t="s">
        <v>340</v>
      </c>
    </row>
    <row r="5" spans="1:12">
      <c r="A5" s="317" t="s">
        <v>341</v>
      </c>
      <c r="B5" s="317" t="s">
        <v>48</v>
      </c>
      <c r="C5" s="316" t="s">
        <v>342</v>
      </c>
      <c r="D5" s="316" t="s">
        <v>343</v>
      </c>
      <c r="E5" s="316" t="s">
        <v>344</v>
      </c>
      <c r="F5" s="316" t="s">
        <v>345</v>
      </c>
    </row>
    <row r="6" spans="1:12" ht="46.9" customHeight="1">
      <c r="A6" s="317"/>
      <c r="B6" s="317"/>
      <c r="C6" s="316"/>
      <c r="D6" s="316"/>
      <c r="E6" s="316"/>
      <c r="F6" s="316"/>
    </row>
    <row r="7" spans="1:12">
      <c r="A7" s="134" t="s">
        <v>346</v>
      </c>
      <c r="B7" s="134" t="s">
        <v>85</v>
      </c>
      <c r="C7" s="98">
        <v>2022</v>
      </c>
      <c r="D7" s="98" t="s">
        <v>152</v>
      </c>
      <c r="E7" s="98">
        <v>1.1000000000000001</v>
      </c>
      <c r="F7" s="134" t="s">
        <v>347</v>
      </c>
    </row>
    <row r="8" spans="1:12">
      <c r="A8" s="134" t="s">
        <v>348</v>
      </c>
      <c r="B8" s="134" t="s">
        <v>90</v>
      </c>
      <c r="C8" s="98">
        <v>2022</v>
      </c>
      <c r="D8" s="98" t="s">
        <v>152</v>
      </c>
      <c r="E8" s="98">
        <v>49</v>
      </c>
      <c r="F8" s="134" t="s">
        <v>347</v>
      </c>
    </row>
    <row r="9" spans="1:12">
      <c r="A9" s="134" t="s">
        <v>349</v>
      </c>
      <c r="B9" s="134" t="s">
        <v>112</v>
      </c>
      <c r="C9" s="98">
        <v>2024</v>
      </c>
      <c r="D9" s="98" t="s">
        <v>152</v>
      </c>
      <c r="E9" s="98">
        <v>1.2999999999999999E-2</v>
      </c>
      <c r="F9" s="134" t="s">
        <v>347</v>
      </c>
    </row>
    <row r="10" spans="1:12">
      <c r="A10" s="134" t="s">
        <v>350</v>
      </c>
      <c r="B10" s="134" t="s">
        <v>116</v>
      </c>
      <c r="C10" s="98">
        <v>2024</v>
      </c>
      <c r="D10" s="98" t="s">
        <v>152</v>
      </c>
      <c r="E10" s="98">
        <v>3.6000000000000002E-4</v>
      </c>
      <c r="F10" s="134" t="s">
        <v>318</v>
      </c>
    </row>
    <row r="11" spans="1:12">
      <c r="A11" s="134" t="s">
        <v>351</v>
      </c>
      <c r="B11" s="134" t="s">
        <v>98</v>
      </c>
      <c r="C11" s="98">
        <v>2019</v>
      </c>
      <c r="D11" s="98" t="s">
        <v>152</v>
      </c>
      <c r="E11" s="98">
        <v>0.13</v>
      </c>
      <c r="F11" s="134" t="s">
        <v>347</v>
      </c>
    </row>
    <row r="12" spans="1:12">
      <c r="A12" s="134" t="s">
        <v>352</v>
      </c>
      <c r="B12" s="134" t="s">
        <v>102</v>
      </c>
      <c r="C12" s="98">
        <v>2022</v>
      </c>
      <c r="D12" s="98" t="s">
        <v>152</v>
      </c>
      <c r="E12" s="98">
        <v>1.9</v>
      </c>
      <c r="F12" s="134" t="s">
        <v>347</v>
      </c>
    </row>
    <row r="13" spans="1:12">
      <c r="A13" s="134" t="s">
        <v>353</v>
      </c>
      <c r="B13" s="134" t="s">
        <v>77</v>
      </c>
      <c r="C13" s="98">
        <v>2023</v>
      </c>
      <c r="D13" s="98" t="s">
        <v>152</v>
      </c>
      <c r="E13" s="98">
        <v>6.6000000000000003E-2</v>
      </c>
      <c r="F13" s="134" t="s">
        <v>347</v>
      </c>
    </row>
    <row r="15" spans="1:12" s="125" customFormat="1" ht="11.25">
      <c r="A15" s="121" t="s">
        <v>354</v>
      </c>
      <c r="B15" s="122"/>
      <c r="C15" s="122"/>
      <c r="D15" s="123"/>
      <c r="E15" s="123"/>
      <c r="F15" s="124"/>
      <c r="G15" s="124"/>
      <c r="I15" s="126"/>
      <c r="J15" s="127"/>
    </row>
    <row r="16" spans="1:12" s="125" customFormat="1" ht="11.25">
      <c r="A16" s="125" t="s">
        <v>355</v>
      </c>
      <c r="B16" s="128"/>
      <c r="C16" s="128"/>
      <c r="D16" s="129"/>
      <c r="E16" s="129"/>
      <c r="F16" s="124"/>
      <c r="G16" s="124"/>
      <c r="I16" s="126"/>
      <c r="J16" s="127"/>
      <c r="L16" s="130"/>
    </row>
    <row r="17" spans="1:227" s="125" customFormat="1" ht="11.25">
      <c r="A17" s="125" t="s">
        <v>356</v>
      </c>
      <c r="B17" s="128"/>
      <c r="C17" s="128"/>
      <c r="D17" s="129"/>
      <c r="E17" s="129"/>
      <c r="F17" s="124"/>
      <c r="G17" s="124"/>
      <c r="I17" s="126"/>
      <c r="J17" s="127"/>
    </row>
    <row r="18" spans="1:227" s="125" customFormat="1" ht="11.25">
      <c r="A18" s="125" t="s">
        <v>357</v>
      </c>
      <c r="B18" s="128"/>
      <c r="C18" s="128"/>
      <c r="D18" s="129"/>
      <c r="E18" s="129"/>
      <c r="F18" s="124"/>
      <c r="G18" s="124"/>
      <c r="I18" s="126"/>
      <c r="J18" s="127"/>
    </row>
    <row r="19" spans="1:227" s="125" customFormat="1" ht="25.5" customHeight="1">
      <c r="A19" s="314" t="s">
        <v>358</v>
      </c>
      <c r="B19" s="314"/>
      <c r="C19" s="314"/>
      <c r="D19" s="314"/>
      <c r="E19" s="314"/>
      <c r="F19" s="314"/>
      <c r="G19" s="314"/>
      <c r="H19" s="314"/>
      <c r="I19" s="314"/>
      <c r="J19" s="314"/>
      <c r="K19" s="314"/>
      <c r="L19" s="314"/>
      <c r="M19" s="314"/>
      <c r="N19" s="314"/>
    </row>
    <row r="20" spans="1:227" s="125" customFormat="1" ht="11.25">
      <c r="A20" s="131" t="s">
        <v>359</v>
      </c>
      <c r="B20" s="128"/>
      <c r="C20" s="128"/>
      <c r="D20" s="128"/>
      <c r="E20" s="128"/>
      <c r="F20" s="131"/>
      <c r="G20" s="131"/>
      <c r="H20" s="131"/>
      <c r="I20" s="132"/>
      <c r="J20" s="133"/>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c r="CH20" s="131"/>
      <c r="CI20" s="131"/>
      <c r="CJ20" s="131"/>
      <c r="CK20" s="131"/>
      <c r="CL20" s="131"/>
      <c r="CM20" s="131"/>
      <c r="CN20" s="131"/>
      <c r="CO20" s="131"/>
      <c r="CP20" s="131"/>
      <c r="CQ20" s="131"/>
      <c r="CR20" s="131"/>
      <c r="CS20" s="131"/>
      <c r="CT20" s="131"/>
      <c r="CU20" s="131"/>
      <c r="CV20" s="131"/>
      <c r="CW20" s="131"/>
      <c r="CX20" s="131"/>
      <c r="CY20" s="131"/>
      <c r="CZ20" s="131"/>
      <c r="DA20" s="131"/>
      <c r="DB20" s="131"/>
      <c r="DC20" s="131"/>
      <c r="DD20" s="131"/>
      <c r="DE20" s="131"/>
      <c r="DF20" s="131"/>
      <c r="DG20" s="131"/>
      <c r="DH20" s="131"/>
      <c r="DI20" s="131"/>
      <c r="DJ20" s="131"/>
      <c r="DK20" s="131"/>
      <c r="DL20" s="131"/>
      <c r="DM20" s="131"/>
      <c r="DN20" s="131"/>
      <c r="DO20" s="131"/>
      <c r="DP20" s="131"/>
      <c r="DQ20" s="131"/>
      <c r="DR20" s="131"/>
      <c r="DS20" s="131"/>
      <c r="DT20" s="131"/>
      <c r="DU20" s="131"/>
      <c r="DV20" s="131"/>
      <c r="DW20" s="131"/>
      <c r="DX20" s="131"/>
      <c r="DY20" s="131"/>
      <c r="DZ20" s="131"/>
      <c r="EA20" s="131"/>
      <c r="EB20" s="131"/>
      <c r="EC20" s="131"/>
      <c r="ED20" s="131"/>
      <c r="EE20" s="131"/>
      <c r="EF20" s="131"/>
      <c r="EG20" s="131"/>
      <c r="EH20" s="131"/>
      <c r="EI20" s="131"/>
      <c r="EJ20" s="131"/>
      <c r="EK20" s="131"/>
      <c r="EL20" s="131"/>
      <c r="EM20" s="131"/>
      <c r="EN20" s="131"/>
      <c r="EO20" s="131"/>
      <c r="EP20" s="131"/>
      <c r="EQ20" s="131"/>
      <c r="ER20" s="131"/>
      <c r="ES20" s="131"/>
      <c r="ET20" s="131"/>
      <c r="EU20" s="131"/>
      <c r="EV20" s="131"/>
      <c r="EW20" s="131"/>
      <c r="EX20" s="131"/>
      <c r="EY20" s="131"/>
      <c r="EZ20" s="131"/>
      <c r="FA20" s="131"/>
      <c r="FB20" s="131"/>
      <c r="FC20" s="131"/>
      <c r="FD20" s="131"/>
      <c r="FE20" s="131"/>
      <c r="FF20" s="131"/>
      <c r="FG20" s="131"/>
      <c r="FH20" s="131"/>
      <c r="FI20" s="131"/>
      <c r="FJ20" s="131"/>
      <c r="FK20" s="131"/>
      <c r="FL20" s="131"/>
      <c r="FM20" s="131"/>
      <c r="FN20" s="131"/>
      <c r="FO20" s="131"/>
      <c r="FP20" s="131"/>
      <c r="FQ20" s="131"/>
      <c r="FR20" s="131"/>
      <c r="FS20" s="131"/>
      <c r="FT20" s="131"/>
      <c r="FU20" s="131"/>
      <c r="FV20" s="131"/>
      <c r="FW20" s="131"/>
      <c r="FX20" s="131"/>
      <c r="FY20" s="131"/>
      <c r="FZ20" s="131"/>
      <c r="GA20" s="131"/>
      <c r="GB20" s="131"/>
      <c r="GC20" s="131"/>
      <c r="GD20" s="131"/>
      <c r="GE20" s="131"/>
      <c r="GF20" s="131"/>
      <c r="GG20" s="131"/>
      <c r="GH20" s="131"/>
      <c r="GI20" s="131"/>
      <c r="GJ20" s="131"/>
      <c r="GK20" s="131"/>
      <c r="GL20" s="131"/>
      <c r="GM20" s="131"/>
      <c r="GN20" s="131"/>
      <c r="GO20" s="131"/>
      <c r="GP20" s="131"/>
      <c r="GQ20" s="131"/>
      <c r="GR20" s="131"/>
      <c r="GS20" s="131"/>
      <c r="GT20" s="131"/>
      <c r="GU20" s="131"/>
      <c r="GV20" s="131"/>
      <c r="GW20" s="131"/>
      <c r="GX20" s="131"/>
      <c r="GY20" s="131"/>
      <c r="GZ20" s="131"/>
      <c r="HA20" s="131"/>
      <c r="HB20" s="131"/>
      <c r="HC20" s="131"/>
      <c r="HD20" s="131"/>
      <c r="HE20" s="131"/>
      <c r="HF20" s="131"/>
      <c r="HG20" s="131"/>
      <c r="HH20" s="131"/>
      <c r="HI20" s="131"/>
      <c r="HJ20" s="131"/>
      <c r="HK20" s="131"/>
      <c r="HL20" s="131"/>
      <c r="HM20" s="131"/>
      <c r="HN20" s="131"/>
      <c r="HO20" s="131"/>
      <c r="HP20" s="131"/>
      <c r="HQ20" s="131"/>
      <c r="HR20" s="131"/>
      <c r="HS20" s="131"/>
    </row>
    <row r="21" spans="1:227" s="125" customFormat="1" ht="33.75" customHeight="1">
      <c r="A21" s="314" t="s">
        <v>360</v>
      </c>
      <c r="B21" s="314"/>
      <c r="C21" s="314"/>
      <c r="D21" s="314"/>
      <c r="E21" s="314"/>
      <c r="F21" s="314"/>
      <c r="G21" s="314"/>
      <c r="H21" s="314"/>
      <c r="I21" s="314"/>
      <c r="J21" s="314"/>
      <c r="K21" s="314"/>
      <c r="L21" s="314"/>
      <c r="M21" s="314"/>
      <c r="N21" s="314"/>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31"/>
      <c r="BW21" s="131"/>
      <c r="BX21" s="131"/>
      <c r="BY21" s="131"/>
      <c r="BZ21" s="131"/>
      <c r="CA21" s="131"/>
      <c r="CB21" s="131"/>
      <c r="CC21" s="131"/>
      <c r="CD21" s="131"/>
      <c r="CE21" s="131"/>
      <c r="CF21" s="131"/>
      <c r="CG21" s="131"/>
      <c r="CH21" s="131"/>
      <c r="CI21" s="131"/>
      <c r="CJ21" s="131"/>
      <c r="CK21" s="131"/>
      <c r="CL21" s="131"/>
      <c r="CM21" s="131"/>
      <c r="CN21" s="131"/>
      <c r="CO21" s="131"/>
      <c r="CP21" s="131"/>
      <c r="CQ21" s="131"/>
      <c r="CR21" s="131"/>
      <c r="CS21" s="131"/>
      <c r="CT21" s="131"/>
      <c r="CU21" s="131"/>
      <c r="CV21" s="131"/>
      <c r="CW21" s="131"/>
      <c r="CX21" s="131"/>
      <c r="CY21" s="131"/>
      <c r="CZ21" s="131"/>
      <c r="DA21" s="131"/>
      <c r="DB21" s="131"/>
      <c r="DC21" s="131"/>
      <c r="DD21" s="131"/>
      <c r="DE21" s="131"/>
      <c r="DF21" s="131"/>
      <c r="DG21" s="131"/>
      <c r="DH21" s="131"/>
      <c r="DI21" s="131"/>
      <c r="DJ21" s="131"/>
      <c r="DK21" s="131"/>
      <c r="DL21" s="131"/>
      <c r="DM21" s="131"/>
      <c r="DN21" s="131"/>
      <c r="DO21" s="131"/>
      <c r="DP21" s="131"/>
      <c r="DQ21" s="131"/>
      <c r="DR21" s="131"/>
      <c r="DS21" s="131"/>
      <c r="DT21" s="131"/>
      <c r="DU21" s="131"/>
      <c r="DV21" s="131"/>
      <c r="DW21" s="131"/>
      <c r="DX21" s="131"/>
      <c r="DY21" s="131"/>
      <c r="DZ21" s="131"/>
      <c r="EA21" s="131"/>
      <c r="EB21" s="131"/>
      <c r="EC21" s="131"/>
      <c r="ED21" s="131"/>
      <c r="EE21" s="131"/>
      <c r="EF21" s="131"/>
      <c r="EG21" s="131"/>
      <c r="EH21" s="131"/>
      <c r="EI21" s="131"/>
      <c r="EJ21" s="131"/>
      <c r="EK21" s="131"/>
      <c r="EL21" s="131"/>
      <c r="EM21" s="131"/>
      <c r="EN21" s="131"/>
      <c r="EO21" s="131"/>
      <c r="EP21" s="131"/>
      <c r="EQ21" s="131"/>
      <c r="ER21" s="131"/>
      <c r="ES21" s="131"/>
      <c r="ET21" s="131"/>
      <c r="EU21" s="131"/>
      <c r="EV21" s="131"/>
      <c r="EW21" s="131"/>
      <c r="EX21" s="131"/>
      <c r="EY21" s="131"/>
      <c r="EZ21" s="131"/>
      <c r="FA21" s="131"/>
      <c r="FB21" s="131"/>
      <c r="FC21" s="131"/>
      <c r="FD21" s="131"/>
      <c r="FE21" s="131"/>
      <c r="FF21" s="131"/>
      <c r="FG21" s="131"/>
      <c r="FH21" s="131"/>
      <c r="FI21" s="131"/>
      <c r="FJ21" s="131"/>
      <c r="FK21" s="131"/>
      <c r="FL21" s="131"/>
      <c r="FM21" s="131"/>
      <c r="FN21" s="131"/>
      <c r="FO21" s="131"/>
      <c r="FP21" s="131"/>
      <c r="FQ21" s="131"/>
      <c r="FR21" s="131"/>
      <c r="FS21" s="131"/>
      <c r="FT21" s="131"/>
      <c r="FU21" s="131"/>
      <c r="FV21" s="131"/>
      <c r="FW21" s="131"/>
      <c r="FX21" s="131"/>
      <c r="FY21" s="131"/>
      <c r="FZ21" s="131"/>
      <c r="GA21" s="131"/>
      <c r="GB21" s="131"/>
      <c r="GC21" s="131"/>
      <c r="GD21" s="131"/>
      <c r="GE21" s="131"/>
      <c r="GF21" s="131"/>
      <c r="GG21" s="131"/>
      <c r="GH21" s="131"/>
      <c r="GI21" s="131"/>
      <c r="GJ21" s="131"/>
      <c r="GK21" s="131"/>
      <c r="GL21" s="131"/>
      <c r="GM21" s="131"/>
      <c r="GN21" s="131"/>
      <c r="GO21" s="131"/>
      <c r="GP21" s="131"/>
      <c r="GQ21" s="131"/>
      <c r="GR21" s="131"/>
      <c r="GS21" s="131"/>
      <c r="GT21" s="131"/>
      <c r="GU21" s="131"/>
      <c r="GV21" s="131"/>
      <c r="GW21" s="131"/>
      <c r="GX21" s="131"/>
      <c r="GY21" s="131"/>
      <c r="GZ21" s="131"/>
      <c r="HA21" s="131"/>
      <c r="HB21" s="131"/>
      <c r="HC21" s="131"/>
      <c r="HD21" s="131"/>
      <c r="HE21" s="131"/>
      <c r="HF21" s="131"/>
      <c r="HG21" s="131"/>
      <c r="HH21" s="131"/>
      <c r="HI21" s="131"/>
      <c r="HJ21" s="131"/>
      <c r="HK21" s="131"/>
      <c r="HL21" s="131"/>
      <c r="HM21" s="131"/>
      <c r="HN21" s="131"/>
      <c r="HO21" s="131"/>
      <c r="HP21" s="131"/>
      <c r="HQ21" s="131"/>
      <c r="HR21" s="131"/>
      <c r="HS21" s="131"/>
    </row>
    <row r="22" spans="1:227" s="125" customFormat="1" ht="21" customHeight="1">
      <c r="A22" s="314" t="s">
        <v>361</v>
      </c>
      <c r="B22" s="314"/>
      <c r="C22" s="314"/>
      <c r="D22" s="314"/>
      <c r="E22" s="314"/>
      <c r="F22" s="314"/>
      <c r="G22" s="314"/>
      <c r="H22" s="314"/>
      <c r="I22" s="314"/>
      <c r="J22" s="314"/>
      <c r="K22" s="314"/>
      <c r="L22" s="314"/>
      <c r="M22" s="314"/>
      <c r="N22" s="314"/>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1"/>
      <c r="CE22" s="131"/>
      <c r="CF22" s="131"/>
      <c r="CG22" s="131"/>
      <c r="CH22" s="131"/>
      <c r="CI22" s="131"/>
      <c r="CJ22" s="131"/>
      <c r="CK22" s="131"/>
      <c r="CL22" s="131"/>
      <c r="CM22" s="131"/>
      <c r="CN22" s="131"/>
      <c r="CO22" s="131"/>
      <c r="CP22" s="131"/>
      <c r="CQ22" s="131"/>
      <c r="CR22" s="131"/>
      <c r="CS22" s="131"/>
      <c r="CT22" s="131"/>
      <c r="CU22" s="131"/>
      <c r="CV22" s="131"/>
      <c r="CW22" s="131"/>
      <c r="CX22" s="131"/>
      <c r="CY22" s="131"/>
      <c r="CZ22" s="131"/>
      <c r="DA22" s="131"/>
      <c r="DB22" s="131"/>
      <c r="DC22" s="131"/>
      <c r="DD22" s="131"/>
      <c r="DE22" s="131"/>
      <c r="DF22" s="131"/>
      <c r="DG22" s="131"/>
      <c r="DH22" s="131"/>
      <c r="DI22" s="131"/>
      <c r="DJ22" s="131"/>
      <c r="DK22" s="131"/>
      <c r="DL22" s="131"/>
      <c r="DM22" s="131"/>
      <c r="DN22" s="131"/>
      <c r="DO22" s="131"/>
      <c r="DP22" s="131"/>
      <c r="DQ22" s="131"/>
      <c r="DR22" s="131"/>
      <c r="DS22" s="131"/>
      <c r="DT22" s="131"/>
      <c r="DU22" s="131"/>
      <c r="DV22" s="131"/>
      <c r="DW22" s="131"/>
      <c r="DX22" s="131"/>
      <c r="DY22" s="131"/>
      <c r="DZ22" s="131"/>
      <c r="EA22" s="131"/>
      <c r="EB22" s="131"/>
      <c r="EC22" s="131"/>
      <c r="ED22" s="131"/>
      <c r="EE22" s="131"/>
      <c r="EF22" s="131"/>
      <c r="EG22" s="131"/>
      <c r="EH22" s="131"/>
      <c r="EI22" s="131"/>
      <c r="EJ22" s="131"/>
      <c r="EK22" s="131"/>
      <c r="EL22" s="131"/>
      <c r="EM22" s="131"/>
      <c r="EN22" s="131"/>
      <c r="EO22" s="131"/>
      <c r="EP22" s="131"/>
      <c r="EQ22" s="131"/>
      <c r="ER22" s="131"/>
      <c r="ES22" s="131"/>
      <c r="ET22" s="131"/>
      <c r="EU22" s="131"/>
      <c r="EV22" s="131"/>
      <c r="EW22" s="131"/>
      <c r="EX22" s="131"/>
      <c r="EY22" s="131"/>
      <c r="EZ22" s="131"/>
      <c r="FA22" s="131"/>
      <c r="FB22" s="131"/>
      <c r="FC22" s="131"/>
      <c r="FD22" s="131"/>
      <c r="FE22" s="131"/>
      <c r="FF22" s="131"/>
      <c r="FG22" s="131"/>
      <c r="FH22" s="131"/>
      <c r="FI22" s="131"/>
      <c r="FJ22" s="131"/>
      <c r="FK22" s="131"/>
      <c r="FL22" s="131"/>
      <c r="FM22" s="131"/>
      <c r="FN22" s="131"/>
      <c r="FO22" s="131"/>
      <c r="FP22" s="131"/>
      <c r="FQ22" s="131"/>
      <c r="FR22" s="131"/>
      <c r="FS22" s="131"/>
      <c r="FT22" s="131"/>
      <c r="FU22" s="131"/>
      <c r="FV22" s="131"/>
      <c r="FW22" s="131"/>
      <c r="FX22" s="131"/>
      <c r="FY22" s="131"/>
      <c r="FZ22" s="131"/>
      <c r="GA22" s="131"/>
      <c r="GB22" s="131"/>
      <c r="GC22" s="131"/>
      <c r="GD22" s="131"/>
      <c r="GE22" s="131"/>
      <c r="GF22" s="131"/>
      <c r="GG22" s="131"/>
      <c r="GH22" s="131"/>
      <c r="GI22" s="131"/>
      <c r="GJ22" s="131"/>
      <c r="GK22" s="131"/>
      <c r="GL22" s="131"/>
      <c r="GM22" s="131"/>
      <c r="GN22" s="131"/>
      <c r="GO22" s="131"/>
      <c r="GP22" s="131"/>
      <c r="GQ22" s="131"/>
      <c r="GR22" s="131"/>
      <c r="GS22" s="131"/>
      <c r="GT22" s="131"/>
      <c r="GU22" s="131"/>
      <c r="GV22" s="131"/>
      <c r="GW22" s="131"/>
      <c r="GX22" s="131"/>
      <c r="GY22" s="131"/>
      <c r="GZ22" s="131"/>
      <c r="HA22" s="131"/>
      <c r="HB22" s="131"/>
      <c r="HC22" s="131"/>
      <c r="HD22" s="131"/>
      <c r="HE22" s="131"/>
      <c r="HF22" s="131"/>
      <c r="HG22" s="131"/>
      <c r="HH22" s="131"/>
      <c r="HI22" s="131"/>
      <c r="HJ22" s="131"/>
      <c r="HK22" s="131"/>
      <c r="HL22" s="131"/>
      <c r="HM22" s="131"/>
      <c r="HN22" s="131"/>
      <c r="HO22" s="131"/>
      <c r="HP22" s="131"/>
      <c r="HQ22" s="131"/>
      <c r="HR22" s="131"/>
      <c r="HS22" s="131"/>
    </row>
    <row r="23" spans="1:227" s="125" customFormat="1" ht="21" customHeight="1">
      <c r="A23" s="314" t="s">
        <v>362</v>
      </c>
      <c r="B23" s="314"/>
      <c r="C23" s="314"/>
      <c r="D23" s="314"/>
      <c r="E23" s="314"/>
      <c r="F23" s="314"/>
      <c r="G23" s="314"/>
      <c r="H23" s="314"/>
      <c r="I23" s="314"/>
      <c r="J23" s="314"/>
      <c r="K23" s="314"/>
      <c r="L23" s="314"/>
      <c r="M23" s="314"/>
      <c r="N23" s="314"/>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c r="CJ23" s="131"/>
      <c r="CK23" s="131"/>
      <c r="CL23" s="131"/>
      <c r="CM23" s="131"/>
      <c r="CN23" s="131"/>
      <c r="CO23" s="131"/>
      <c r="CP23" s="131"/>
      <c r="CQ23" s="131"/>
      <c r="CR23" s="131"/>
      <c r="CS23" s="131"/>
      <c r="CT23" s="131"/>
      <c r="CU23" s="131"/>
      <c r="CV23" s="131"/>
      <c r="CW23" s="131"/>
      <c r="CX23" s="131"/>
      <c r="CY23" s="131"/>
      <c r="CZ23" s="131"/>
      <c r="DA23" s="131"/>
      <c r="DB23" s="131"/>
      <c r="DC23" s="131"/>
      <c r="DD23" s="131"/>
      <c r="DE23" s="131"/>
      <c r="DF23" s="131"/>
      <c r="DG23" s="131"/>
      <c r="DH23" s="131"/>
      <c r="DI23" s="131"/>
      <c r="DJ23" s="131"/>
      <c r="DK23" s="131"/>
      <c r="DL23" s="131"/>
      <c r="DM23" s="131"/>
      <c r="DN23" s="131"/>
      <c r="DO23" s="131"/>
      <c r="DP23" s="131"/>
      <c r="DQ23" s="131"/>
      <c r="DR23" s="131"/>
      <c r="DS23" s="131"/>
      <c r="DT23" s="131"/>
      <c r="DU23" s="131"/>
      <c r="DV23" s="131"/>
      <c r="DW23" s="131"/>
      <c r="DX23" s="131"/>
      <c r="DY23" s="131"/>
      <c r="DZ23" s="131"/>
      <c r="EA23" s="131"/>
      <c r="EB23" s="131"/>
      <c r="EC23" s="131"/>
      <c r="ED23" s="131"/>
      <c r="EE23" s="131"/>
      <c r="EF23" s="131"/>
      <c r="EG23" s="131"/>
      <c r="EH23" s="131"/>
      <c r="EI23" s="131"/>
      <c r="EJ23" s="131"/>
      <c r="EK23" s="131"/>
      <c r="EL23" s="131"/>
      <c r="EM23" s="131"/>
      <c r="EN23" s="131"/>
      <c r="EO23" s="131"/>
      <c r="EP23" s="131"/>
      <c r="EQ23" s="131"/>
      <c r="ER23" s="131"/>
      <c r="ES23" s="131"/>
      <c r="ET23" s="131"/>
      <c r="EU23" s="131"/>
      <c r="EV23" s="131"/>
      <c r="EW23" s="131"/>
      <c r="EX23" s="131"/>
      <c r="EY23" s="131"/>
      <c r="EZ23" s="131"/>
      <c r="FA23" s="131"/>
      <c r="FB23" s="131"/>
      <c r="FC23" s="131"/>
      <c r="FD23" s="131"/>
      <c r="FE23" s="131"/>
      <c r="FF23" s="131"/>
      <c r="FG23" s="131"/>
      <c r="FH23" s="131"/>
      <c r="FI23" s="131"/>
      <c r="FJ23" s="131"/>
      <c r="FK23" s="131"/>
      <c r="FL23" s="131"/>
      <c r="FM23" s="131"/>
      <c r="FN23" s="131"/>
      <c r="FO23" s="131"/>
      <c r="FP23" s="131"/>
      <c r="FQ23" s="131"/>
      <c r="FR23" s="131"/>
      <c r="FS23" s="131"/>
      <c r="FT23" s="131"/>
      <c r="FU23" s="131"/>
      <c r="FV23" s="131"/>
      <c r="FW23" s="131"/>
      <c r="FX23" s="131"/>
      <c r="FY23" s="131"/>
      <c r="FZ23" s="131"/>
      <c r="GA23" s="131"/>
      <c r="GB23" s="131"/>
      <c r="GC23" s="131"/>
      <c r="GD23" s="131"/>
      <c r="GE23" s="131"/>
      <c r="GF23" s="131"/>
      <c r="GG23" s="131"/>
      <c r="GH23" s="131"/>
      <c r="GI23" s="131"/>
      <c r="GJ23" s="131"/>
      <c r="GK23" s="131"/>
      <c r="GL23" s="131"/>
      <c r="GM23" s="131"/>
      <c r="GN23" s="131"/>
      <c r="GO23" s="131"/>
      <c r="GP23" s="131"/>
      <c r="GQ23" s="131"/>
      <c r="GR23" s="131"/>
      <c r="GS23" s="131"/>
      <c r="GT23" s="131"/>
      <c r="GU23" s="131"/>
      <c r="GV23" s="131"/>
      <c r="GW23" s="131"/>
      <c r="GX23" s="131"/>
      <c r="GY23" s="131"/>
      <c r="GZ23" s="131"/>
      <c r="HA23" s="131"/>
      <c r="HB23" s="131"/>
      <c r="HC23" s="131"/>
      <c r="HD23" s="131"/>
      <c r="HE23" s="131"/>
      <c r="HF23" s="131"/>
      <c r="HG23" s="131"/>
      <c r="HH23" s="131"/>
      <c r="HI23" s="131"/>
      <c r="HJ23" s="131"/>
      <c r="HK23" s="131"/>
      <c r="HL23" s="131"/>
      <c r="HM23" s="131"/>
      <c r="HN23" s="131"/>
      <c r="HO23" s="131"/>
      <c r="HP23" s="131"/>
      <c r="HQ23" s="131"/>
      <c r="HR23" s="131"/>
      <c r="HS23" s="131"/>
    </row>
    <row r="24" spans="1:227" s="125" customFormat="1" ht="11.25">
      <c r="A24" s="131" t="s">
        <v>363</v>
      </c>
      <c r="B24" s="128"/>
      <c r="C24" s="128"/>
      <c r="D24" s="128"/>
      <c r="E24" s="128"/>
      <c r="F24" s="131"/>
      <c r="G24" s="131"/>
      <c r="H24" s="131"/>
      <c r="I24" s="132"/>
      <c r="J24" s="133"/>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1"/>
      <c r="BX24" s="131"/>
      <c r="BY24" s="131"/>
      <c r="BZ24" s="131"/>
      <c r="CA24" s="131"/>
      <c r="CB24" s="131"/>
      <c r="CC24" s="131"/>
      <c r="CD24" s="131"/>
      <c r="CE24" s="131"/>
      <c r="CF24" s="131"/>
      <c r="CG24" s="131"/>
      <c r="CH24" s="131"/>
      <c r="CI24" s="131"/>
      <c r="CJ24" s="131"/>
      <c r="CK24" s="131"/>
      <c r="CL24" s="131"/>
      <c r="CM24" s="131"/>
      <c r="CN24" s="131"/>
      <c r="CO24" s="131"/>
      <c r="CP24" s="131"/>
      <c r="CQ24" s="131"/>
      <c r="CR24" s="131"/>
      <c r="CS24" s="131"/>
      <c r="CT24" s="131"/>
      <c r="CU24" s="131"/>
      <c r="CV24" s="131"/>
      <c r="CW24" s="131"/>
      <c r="CX24" s="131"/>
      <c r="CY24" s="131"/>
      <c r="CZ24" s="131"/>
      <c r="DA24" s="131"/>
      <c r="DB24" s="131"/>
      <c r="DC24" s="131"/>
      <c r="DD24" s="131"/>
      <c r="DE24" s="131"/>
      <c r="DF24" s="131"/>
      <c r="DG24" s="131"/>
      <c r="DH24" s="131"/>
      <c r="DI24" s="131"/>
      <c r="DJ24" s="131"/>
      <c r="DK24" s="131"/>
      <c r="DL24" s="131"/>
      <c r="DM24" s="131"/>
      <c r="DN24" s="131"/>
      <c r="DO24" s="131"/>
      <c r="DP24" s="131"/>
      <c r="DQ24" s="131"/>
      <c r="DR24" s="131"/>
      <c r="DS24" s="131"/>
      <c r="DT24" s="131"/>
      <c r="DU24" s="131"/>
      <c r="DV24" s="131"/>
      <c r="DW24" s="131"/>
      <c r="DX24" s="131"/>
      <c r="DY24" s="131"/>
      <c r="DZ24" s="131"/>
      <c r="EA24" s="131"/>
      <c r="EB24" s="131"/>
      <c r="EC24" s="131"/>
      <c r="ED24" s="131"/>
      <c r="EE24" s="131"/>
      <c r="EF24" s="131"/>
      <c r="EG24" s="131"/>
      <c r="EH24" s="131"/>
      <c r="EI24" s="131"/>
      <c r="EJ24" s="131"/>
      <c r="EK24" s="131"/>
      <c r="EL24" s="131"/>
      <c r="EM24" s="131"/>
      <c r="EN24" s="131"/>
      <c r="EO24" s="131"/>
      <c r="EP24" s="131"/>
      <c r="EQ24" s="131"/>
      <c r="ER24" s="131"/>
      <c r="ES24" s="131"/>
      <c r="ET24" s="131"/>
      <c r="EU24" s="131"/>
      <c r="EV24" s="131"/>
      <c r="EW24" s="131"/>
      <c r="EX24" s="131"/>
      <c r="EY24" s="131"/>
      <c r="EZ24" s="131"/>
      <c r="FA24" s="131"/>
      <c r="FB24" s="131"/>
      <c r="FC24" s="131"/>
      <c r="FD24" s="131"/>
      <c r="FE24" s="131"/>
      <c r="FF24" s="131"/>
      <c r="FG24" s="131"/>
      <c r="FH24" s="131"/>
      <c r="FI24" s="131"/>
      <c r="FJ24" s="131"/>
      <c r="FK24" s="131"/>
      <c r="FL24" s="131"/>
      <c r="FM24" s="131"/>
      <c r="FN24" s="131"/>
      <c r="FO24" s="131"/>
      <c r="FP24" s="131"/>
      <c r="FQ24" s="131"/>
      <c r="FR24" s="131"/>
      <c r="FS24" s="131"/>
      <c r="FT24" s="131"/>
      <c r="FU24" s="131"/>
      <c r="FV24" s="131"/>
      <c r="FW24" s="131"/>
      <c r="FX24" s="131"/>
      <c r="FY24" s="131"/>
      <c r="FZ24" s="131"/>
      <c r="GA24" s="131"/>
      <c r="GB24" s="131"/>
      <c r="GC24" s="131"/>
      <c r="GD24" s="131"/>
      <c r="GE24" s="131"/>
      <c r="GF24" s="131"/>
      <c r="GG24" s="131"/>
      <c r="GH24" s="131"/>
      <c r="GI24" s="131"/>
      <c r="GJ24" s="131"/>
      <c r="GK24" s="131"/>
      <c r="GL24" s="131"/>
      <c r="GM24" s="131"/>
      <c r="GN24" s="131"/>
      <c r="GO24" s="131"/>
      <c r="GP24" s="131"/>
      <c r="GQ24" s="131"/>
      <c r="GR24" s="131"/>
      <c r="GS24" s="131"/>
      <c r="GT24" s="131"/>
      <c r="GU24" s="131"/>
      <c r="GV24" s="131"/>
      <c r="GW24" s="131"/>
      <c r="GX24" s="131"/>
      <c r="GY24" s="131"/>
      <c r="GZ24" s="131"/>
      <c r="HA24" s="131"/>
      <c r="HB24" s="131"/>
      <c r="HC24" s="131"/>
      <c r="HD24" s="131"/>
      <c r="HE24" s="131"/>
      <c r="HF24" s="131"/>
      <c r="HG24" s="131"/>
      <c r="HH24" s="131"/>
      <c r="HI24" s="131"/>
      <c r="HJ24" s="131"/>
      <c r="HK24" s="131"/>
      <c r="HL24" s="131"/>
      <c r="HM24" s="131"/>
      <c r="HN24" s="131"/>
      <c r="HO24" s="131"/>
      <c r="HP24" s="131"/>
      <c r="HQ24" s="131"/>
      <c r="HR24" s="131"/>
      <c r="HS24" s="131"/>
    </row>
    <row r="25" spans="1:227" s="125" customFormat="1" ht="23.25" customHeight="1">
      <c r="A25" s="314" t="s">
        <v>364</v>
      </c>
      <c r="B25" s="314"/>
      <c r="C25" s="314"/>
      <c r="D25" s="314"/>
      <c r="E25" s="314"/>
      <c r="F25" s="314"/>
      <c r="G25" s="314"/>
      <c r="H25" s="314"/>
      <c r="I25" s="314"/>
      <c r="J25" s="314"/>
      <c r="K25" s="314"/>
      <c r="L25" s="314"/>
      <c r="M25" s="314"/>
      <c r="N25" s="314"/>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1"/>
      <c r="BX25" s="131"/>
      <c r="BY25" s="131"/>
      <c r="BZ25" s="131"/>
      <c r="CA25" s="131"/>
      <c r="CB25" s="131"/>
      <c r="CC25" s="131"/>
      <c r="CD25" s="131"/>
      <c r="CE25" s="131"/>
      <c r="CF25" s="131"/>
      <c r="CG25" s="131"/>
      <c r="CH25" s="131"/>
      <c r="CI25" s="131"/>
      <c r="CJ25" s="131"/>
      <c r="CK25" s="131"/>
      <c r="CL25" s="131"/>
      <c r="CM25" s="131"/>
      <c r="CN25" s="131"/>
      <c r="CO25" s="131"/>
      <c r="CP25" s="131"/>
      <c r="CQ25" s="131"/>
      <c r="CR25" s="131"/>
      <c r="CS25" s="131"/>
      <c r="CT25" s="131"/>
      <c r="CU25" s="131"/>
      <c r="CV25" s="131"/>
      <c r="CW25" s="131"/>
      <c r="CX25" s="131"/>
      <c r="CY25" s="131"/>
      <c r="CZ25" s="131"/>
      <c r="DA25" s="131"/>
      <c r="DB25" s="131"/>
      <c r="DC25" s="131"/>
      <c r="DD25" s="131"/>
      <c r="DE25" s="131"/>
      <c r="DF25" s="131"/>
      <c r="DG25" s="131"/>
      <c r="DH25" s="131"/>
      <c r="DI25" s="131"/>
      <c r="DJ25" s="131"/>
      <c r="DK25" s="131"/>
      <c r="DL25" s="131"/>
      <c r="DM25" s="131"/>
      <c r="DN25" s="131"/>
      <c r="DO25" s="131"/>
      <c r="DP25" s="131"/>
      <c r="DQ25" s="131"/>
      <c r="DR25" s="131"/>
      <c r="DS25" s="131"/>
      <c r="DT25" s="131"/>
      <c r="DU25" s="131"/>
      <c r="DV25" s="131"/>
      <c r="DW25" s="131"/>
      <c r="DX25" s="131"/>
      <c r="DY25" s="131"/>
      <c r="DZ25" s="131"/>
      <c r="EA25" s="131"/>
      <c r="EB25" s="131"/>
      <c r="EC25" s="131"/>
      <c r="ED25" s="131"/>
      <c r="EE25" s="131"/>
      <c r="EF25" s="131"/>
      <c r="EG25" s="131"/>
      <c r="EH25" s="131"/>
      <c r="EI25" s="131"/>
      <c r="EJ25" s="131"/>
      <c r="EK25" s="131"/>
      <c r="EL25" s="131"/>
      <c r="EM25" s="131"/>
      <c r="EN25" s="131"/>
      <c r="EO25" s="131"/>
      <c r="EP25" s="131"/>
      <c r="EQ25" s="131"/>
      <c r="ER25" s="131"/>
      <c r="ES25" s="131"/>
      <c r="ET25" s="131"/>
      <c r="EU25" s="131"/>
      <c r="EV25" s="131"/>
      <c r="EW25" s="131"/>
      <c r="EX25" s="131"/>
      <c r="EY25" s="131"/>
      <c r="EZ25" s="131"/>
      <c r="FA25" s="131"/>
      <c r="FB25" s="131"/>
      <c r="FC25" s="131"/>
      <c r="FD25" s="131"/>
      <c r="FE25" s="131"/>
      <c r="FF25" s="131"/>
      <c r="FG25" s="131"/>
      <c r="FH25" s="131"/>
      <c r="FI25" s="131"/>
      <c r="FJ25" s="131"/>
      <c r="FK25" s="131"/>
      <c r="FL25" s="131"/>
      <c r="FM25" s="131"/>
      <c r="FN25" s="131"/>
      <c r="FO25" s="131"/>
      <c r="FP25" s="131"/>
      <c r="FQ25" s="131"/>
      <c r="FR25" s="131"/>
      <c r="FS25" s="131"/>
      <c r="FT25" s="131"/>
      <c r="FU25" s="131"/>
      <c r="FV25" s="131"/>
      <c r="FW25" s="131"/>
      <c r="FX25" s="131"/>
      <c r="FY25" s="131"/>
      <c r="FZ25" s="131"/>
      <c r="GA25" s="131"/>
      <c r="GB25" s="131"/>
      <c r="GC25" s="131"/>
      <c r="GD25" s="131"/>
      <c r="GE25" s="131"/>
      <c r="GF25" s="131"/>
      <c r="GG25" s="131"/>
      <c r="GH25" s="131"/>
      <c r="GI25" s="131"/>
      <c r="GJ25" s="131"/>
      <c r="GK25" s="131"/>
      <c r="GL25" s="131"/>
      <c r="GM25" s="131"/>
      <c r="GN25" s="131"/>
      <c r="GO25" s="131"/>
      <c r="GP25" s="131"/>
      <c r="GQ25" s="131"/>
      <c r="GR25" s="131"/>
      <c r="GS25" s="131"/>
      <c r="GT25" s="131"/>
      <c r="GU25" s="131"/>
      <c r="GV25" s="131"/>
      <c r="GW25" s="131"/>
      <c r="GX25" s="131"/>
      <c r="GY25" s="131"/>
      <c r="GZ25" s="131"/>
      <c r="HA25" s="131"/>
      <c r="HB25" s="131"/>
      <c r="HC25" s="131"/>
      <c r="HD25" s="131"/>
      <c r="HE25" s="131"/>
      <c r="HF25" s="131"/>
      <c r="HG25" s="131"/>
      <c r="HH25" s="131"/>
      <c r="HI25" s="131"/>
      <c r="HJ25" s="131"/>
      <c r="HK25" s="131"/>
      <c r="HL25" s="131"/>
      <c r="HM25" s="131"/>
      <c r="HN25" s="131"/>
      <c r="HO25" s="131"/>
      <c r="HP25" s="131"/>
      <c r="HQ25" s="131"/>
      <c r="HR25" s="131"/>
      <c r="HS25" s="131"/>
    </row>
    <row r="26" spans="1:227" s="125" customFormat="1" ht="20.25" customHeight="1">
      <c r="A26" s="314" t="s">
        <v>365</v>
      </c>
      <c r="B26" s="314"/>
      <c r="C26" s="314"/>
      <c r="D26" s="314"/>
      <c r="E26" s="314"/>
      <c r="F26" s="314"/>
      <c r="G26" s="314"/>
      <c r="H26" s="314"/>
      <c r="I26" s="314"/>
      <c r="J26" s="314"/>
      <c r="K26" s="314"/>
      <c r="L26" s="314"/>
      <c r="M26" s="314"/>
      <c r="N26" s="314"/>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31"/>
      <c r="BT26" s="131"/>
      <c r="BU26" s="131"/>
      <c r="BV26" s="131"/>
      <c r="BW26" s="131"/>
      <c r="BX26" s="131"/>
      <c r="BY26" s="131"/>
      <c r="BZ26" s="131"/>
      <c r="CA26" s="131"/>
      <c r="CB26" s="131"/>
      <c r="CC26" s="131"/>
      <c r="CD26" s="131"/>
      <c r="CE26" s="131"/>
      <c r="CF26" s="131"/>
      <c r="CG26" s="131"/>
      <c r="CH26" s="131"/>
      <c r="CI26" s="131"/>
      <c r="CJ26" s="131"/>
      <c r="CK26" s="131"/>
      <c r="CL26" s="131"/>
      <c r="CM26" s="131"/>
      <c r="CN26" s="131"/>
      <c r="CO26" s="131"/>
      <c r="CP26" s="131"/>
      <c r="CQ26" s="131"/>
      <c r="CR26" s="131"/>
      <c r="CS26" s="131"/>
      <c r="CT26" s="131"/>
      <c r="CU26" s="131"/>
      <c r="CV26" s="131"/>
      <c r="CW26" s="131"/>
      <c r="CX26" s="131"/>
      <c r="CY26" s="131"/>
      <c r="CZ26" s="131"/>
      <c r="DA26" s="131"/>
      <c r="DB26" s="131"/>
      <c r="DC26" s="131"/>
      <c r="DD26" s="131"/>
      <c r="DE26" s="131"/>
      <c r="DF26" s="131"/>
      <c r="DG26" s="131"/>
      <c r="DH26" s="131"/>
      <c r="DI26" s="131"/>
      <c r="DJ26" s="131"/>
      <c r="DK26" s="131"/>
      <c r="DL26" s="131"/>
      <c r="DM26" s="131"/>
      <c r="DN26" s="131"/>
      <c r="DO26" s="131"/>
      <c r="DP26" s="131"/>
      <c r="DQ26" s="131"/>
      <c r="DR26" s="131"/>
      <c r="DS26" s="131"/>
      <c r="DT26" s="131"/>
      <c r="DU26" s="131"/>
      <c r="DV26" s="131"/>
      <c r="DW26" s="131"/>
      <c r="DX26" s="131"/>
      <c r="DY26" s="131"/>
      <c r="DZ26" s="131"/>
      <c r="EA26" s="131"/>
      <c r="EB26" s="131"/>
      <c r="EC26" s="131"/>
      <c r="ED26" s="131"/>
      <c r="EE26" s="131"/>
      <c r="EF26" s="131"/>
      <c r="EG26" s="131"/>
      <c r="EH26" s="131"/>
      <c r="EI26" s="131"/>
      <c r="EJ26" s="131"/>
      <c r="EK26" s="131"/>
      <c r="EL26" s="131"/>
      <c r="EM26" s="131"/>
      <c r="EN26" s="131"/>
      <c r="EO26" s="131"/>
      <c r="EP26" s="131"/>
      <c r="EQ26" s="131"/>
      <c r="ER26" s="131"/>
      <c r="ES26" s="131"/>
      <c r="ET26" s="131"/>
      <c r="EU26" s="131"/>
      <c r="EV26" s="131"/>
      <c r="EW26" s="131"/>
      <c r="EX26" s="131"/>
      <c r="EY26" s="131"/>
      <c r="EZ26" s="131"/>
      <c r="FA26" s="131"/>
      <c r="FB26" s="131"/>
      <c r="FC26" s="131"/>
      <c r="FD26" s="131"/>
      <c r="FE26" s="131"/>
      <c r="FF26" s="131"/>
      <c r="FG26" s="131"/>
      <c r="FH26" s="131"/>
      <c r="FI26" s="131"/>
      <c r="FJ26" s="131"/>
      <c r="FK26" s="131"/>
      <c r="FL26" s="131"/>
      <c r="FM26" s="131"/>
      <c r="FN26" s="131"/>
      <c r="FO26" s="131"/>
      <c r="FP26" s="131"/>
      <c r="FQ26" s="131"/>
      <c r="FR26" s="131"/>
      <c r="FS26" s="131"/>
      <c r="FT26" s="131"/>
      <c r="FU26" s="131"/>
      <c r="FV26" s="131"/>
      <c r="FW26" s="131"/>
      <c r="FX26" s="131"/>
      <c r="FY26" s="131"/>
      <c r="FZ26" s="131"/>
      <c r="GA26" s="131"/>
      <c r="GB26" s="131"/>
      <c r="GC26" s="131"/>
      <c r="GD26" s="131"/>
      <c r="GE26" s="131"/>
      <c r="GF26" s="131"/>
      <c r="GG26" s="131"/>
      <c r="GH26" s="131"/>
      <c r="GI26" s="131"/>
      <c r="GJ26" s="131"/>
      <c r="GK26" s="131"/>
      <c r="GL26" s="131"/>
      <c r="GM26" s="131"/>
      <c r="GN26" s="131"/>
      <c r="GO26" s="131"/>
      <c r="GP26" s="131"/>
      <c r="GQ26" s="131"/>
      <c r="GR26" s="131"/>
      <c r="GS26" s="131"/>
      <c r="GT26" s="131"/>
      <c r="GU26" s="131"/>
      <c r="GV26" s="131"/>
      <c r="GW26" s="131"/>
      <c r="GX26" s="131"/>
      <c r="GY26" s="131"/>
      <c r="GZ26" s="131"/>
      <c r="HA26" s="131"/>
      <c r="HB26" s="131"/>
      <c r="HC26" s="131"/>
      <c r="HD26" s="131"/>
      <c r="HE26" s="131"/>
      <c r="HF26" s="131"/>
      <c r="HG26" s="131"/>
      <c r="HH26" s="131"/>
      <c r="HI26" s="131"/>
      <c r="HJ26" s="131"/>
      <c r="HK26" s="131"/>
      <c r="HL26" s="131"/>
      <c r="HM26" s="131"/>
      <c r="HN26" s="131"/>
      <c r="HO26" s="131"/>
      <c r="HP26" s="131"/>
      <c r="HQ26" s="131"/>
      <c r="HR26" s="131"/>
      <c r="HS26" s="131"/>
    </row>
    <row r="27" spans="1:227" s="125" customFormat="1" ht="11.25">
      <c r="A27" s="131" t="s">
        <v>366</v>
      </c>
      <c r="B27" s="128"/>
      <c r="C27" s="128"/>
      <c r="D27" s="128"/>
      <c r="E27" s="128"/>
      <c r="F27" s="131"/>
      <c r="G27" s="131"/>
      <c r="H27" s="131"/>
      <c r="I27" s="132"/>
      <c r="J27" s="133"/>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1"/>
      <c r="CC27" s="131"/>
      <c r="CD27" s="131"/>
      <c r="CE27" s="131"/>
      <c r="CF27" s="131"/>
      <c r="CG27" s="131"/>
      <c r="CH27" s="131"/>
      <c r="CI27" s="131"/>
      <c r="CJ27" s="131"/>
      <c r="CK27" s="131"/>
      <c r="CL27" s="131"/>
      <c r="CM27" s="131"/>
      <c r="CN27" s="131"/>
      <c r="CO27" s="131"/>
      <c r="CP27" s="131"/>
      <c r="CQ27" s="131"/>
      <c r="CR27" s="131"/>
      <c r="CS27" s="131"/>
      <c r="CT27" s="131"/>
      <c r="CU27" s="131"/>
      <c r="CV27" s="131"/>
      <c r="CW27" s="131"/>
      <c r="CX27" s="131"/>
      <c r="CY27" s="131"/>
      <c r="CZ27" s="131"/>
      <c r="DA27" s="131"/>
      <c r="DB27" s="131"/>
      <c r="DC27" s="131"/>
      <c r="DD27" s="131"/>
      <c r="DE27" s="131"/>
      <c r="DF27" s="131"/>
      <c r="DG27" s="131"/>
      <c r="DH27" s="131"/>
      <c r="DI27" s="131"/>
      <c r="DJ27" s="131"/>
      <c r="DK27" s="131"/>
      <c r="DL27" s="131"/>
      <c r="DM27" s="131"/>
      <c r="DN27" s="131"/>
      <c r="DO27" s="131"/>
      <c r="DP27" s="131"/>
      <c r="DQ27" s="131"/>
      <c r="DR27" s="131"/>
      <c r="DS27" s="131"/>
      <c r="DT27" s="131"/>
      <c r="DU27" s="131"/>
      <c r="DV27" s="131"/>
      <c r="DW27" s="131"/>
      <c r="DX27" s="131"/>
      <c r="DY27" s="131"/>
      <c r="DZ27" s="131"/>
      <c r="EA27" s="131"/>
      <c r="EB27" s="131"/>
      <c r="EC27" s="131"/>
      <c r="ED27" s="131"/>
      <c r="EE27" s="131"/>
      <c r="EF27" s="131"/>
      <c r="EG27" s="131"/>
      <c r="EH27" s="131"/>
      <c r="EI27" s="131"/>
      <c r="EJ27" s="131"/>
      <c r="EK27" s="131"/>
      <c r="EL27" s="131"/>
      <c r="EM27" s="131"/>
      <c r="EN27" s="131"/>
      <c r="EO27" s="131"/>
      <c r="EP27" s="131"/>
      <c r="EQ27" s="131"/>
      <c r="ER27" s="131"/>
      <c r="ES27" s="131"/>
      <c r="ET27" s="131"/>
      <c r="EU27" s="131"/>
      <c r="EV27" s="131"/>
      <c r="EW27" s="131"/>
      <c r="EX27" s="131"/>
      <c r="EY27" s="131"/>
      <c r="EZ27" s="131"/>
      <c r="FA27" s="131"/>
      <c r="FB27" s="131"/>
      <c r="FC27" s="131"/>
      <c r="FD27" s="131"/>
      <c r="FE27" s="131"/>
      <c r="FF27" s="131"/>
      <c r="FG27" s="131"/>
      <c r="FH27" s="131"/>
      <c r="FI27" s="131"/>
      <c r="FJ27" s="131"/>
      <c r="FK27" s="131"/>
      <c r="FL27" s="131"/>
      <c r="FM27" s="131"/>
      <c r="FN27" s="131"/>
      <c r="FO27" s="131"/>
      <c r="FP27" s="131"/>
      <c r="FQ27" s="131"/>
      <c r="FR27" s="131"/>
      <c r="FS27" s="131"/>
      <c r="FT27" s="131"/>
      <c r="FU27" s="131"/>
      <c r="FV27" s="131"/>
      <c r="FW27" s="131"/>
      <c r="FX27" s="131"/>
      <c r="FY27" s="131"/>
      <c r="FZ27" s="131"/>
      <c r="GA27" s="131"/>
      <c r="GB27" s="131"/>
      <c r="GC27" s="131"/>
      <c r="GD27" s="131"/>
      <c r="GE27" s="131"/>
      <c r="GF27" s="131"/>
      <c r="GG27" s="131"/>
      <c r="GH27" s="131"/>
      <c r="GI27" s="131"/>
      <c r="GJ27" s="131"/>
      <c r="GK27" s="131"/>
      <c r="GL27" s="131"/>
      <c r="GM27" s="131"/>
      <c r="GN27" s="131"/>
      <c r="GO27" s="131"/>
      <c r="GP27" s="131"/>
      <c r="GQ27" s="131"/>
      <c r="GR27" s="131"/>
      <c r="GS27" s="131"/>
      <c r="GT27" s="131"/>
      <c r="GU27" s="131"/>
      <c r="GV27" s="131"/>
      <c r="GW27" s="131"/>
      <c r="GX27" s="131"/>
      <c r="GY27" s="131"/>
      <c r="GZ27" s="131"/>
      <c r="HA27" s="131"/>
      <c r="HB27" s="131"/>
      <c r="HC27" s="131"/>
      <c r="HD27" s="131"/>
      <c r="HE27" s="131"/>
      <c r="HF27" s="131"/>
      <c r="HG27" s="131"/>
      <c r="HH27" s="131"/>
      <c r="HI27" s="131"/>
      <c r="HJ27" s="131"/>
      <c r="HK27" s="131"/>
      <c r="HL27" s="131"/>
      <c r="HM27" s="131"/>
      <c r="HN27" s="131"/>
      <c r="HO27" s="131"/>
      <c r="HP27" s="131"/>
      <c r="HQ27" s="131"/>
      <c r="HR27" s="131"/>
      <c r="HS27" s="131"/>
    </row>
    <row r="28" spans="1:227" s="125" customFormat="1" ht="11.25">
      <c r="A28" s="125" t="s">
        <v>367</v>
      </c>
      <c r="B28" s="128"/>
      <c r="C28" s="128"/>
      <c r="D28" s="129"/>
      <c r="E28" s="129"/>
      <c r="F28" s="124"/>
      <c r="G28" s="124"/>
      <c r="I28" s="126"/>
      <c r="J28" s="127"/>
    </row>
    <row r="29" spans="1:227" s="125" customFormat="1" ht="25.5" customHeight="1">
      <c r="A29" s="315" t="s">
        <v>368</v>
      </c>
      <c r="B29" s="315"/>
      <c r="C29" s="315"/>
      <c r="D29" s="315"/>
      <c r="E29" s="315"/>
      <c r="F29" s="315"/>
      <c r="G29" s="315"/>
      <c r="H29" s="315"/>
      <c r="I29" s="315"/>
      <c r="J29" s="315"/>
      <c r="K29" s="315"/>
      <c r="L29" s="315"/>
      <c r="M29" s="315"/>
      <c r="N29" s="315"/>
    </row>
  </sheetData>
  <mergeCells count="13">
    <mergeCell ref="F5:F6"/>
    <mergeCell ref="A5:A6"/>
    <mergeCell ref="B5:B6"/>
    <mergeCell ref="C5:C6"/>
    <mergeCell ref="D5:D6"/>
    <mergeCell ref="E5:E6"/>
    <mergeCell ref="A19:N19"/>
    <mergeCell ref="A29:N29"/>
    <mergeCell ref="A26:N26"/>
    <mergeCell ref="A23:N23"/>
    <mergeCell ref="A25:N25"/>
    <mergeCell ref="A22:N22"/>
    <mergeCell ref="A21:N21"/>
  </mergeCells>
  <hyperlinks>
    <hyperlink ref="A2" r:id="rId1" xr:uid="{1DF71044-F042-4CEB-A366-AE03FB1EBE4A}"/>
  </hyperlinks>
  <pageMargins left="0.5" right="0.5" top="0.5" bottom="0.5" header="0.3" footer="0.3"/>
  <pageSetup scale="33"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7C346-DC5D-4BD6-91DA-4DEFBFEBC5E8}">
  <dimension ref="A1:R28"/>
  <sheetViews>
    <sheetView topLeftCell="A11" zoomScaleNormal="100" workbookViewId="0">
      <selection activeCell="A20" sqref="A20:R20"/>
    </sheetView>
  </sheetViews>
  <sheetFormatPr defaultRowHeight="15"/>
  <cols>
    <col min="1" max="1" width="74.140625" bestFit="1" customWidth="1"/>
    <col min="4" max="4" width="9" bestFit="1" customWidth="1"/>
    <col min="5" max="5" width="10.5703125" bestFit="1" customWidth="1"/>
  </cols>
  <sheetData>
    <row r="1" spans="1:18">
      <c r="A1" s="58" t="s">
        <v>369</v>
      </c>
    </row>
    <row r="2" spans="1:18">
      <c r="A2" s="75" t="s">
        <v>339</v>
      </c>
    </row>
    <row r="3" spans="1:18">
      <c r="A3" t="s">
        <v>340</v>
      </c>
    </row>
    <row r="5" spans="1:18" ht="15" customHeight="1">
      <c r="A5" s="318" t="s">
        <v>341</v>
      </c>
      <c r="B5" s="318" t="s">
        <v>48</v>
      </c>
      <c r="C5" s="320" t="s">
        <v>370</v>
      </c>
      <c r="D5" s="322" t="s">
        <v>371</v>
      </c>
      <c r="E5" s="320" t="s">
        <v>372</v>
      </c>
    </row>
    <row r="6" spans="1:18" ht="78" customHeight="1">
      <c r="A6" s="319"/>
      <c r="B6" s="319"/>
      <c r="C6" s="321"/>
      <c r="D6" s="323"/>
      <c r="E6" s="321"/>
    </row>
    <row r="7" spans="1:18">
      <c r="A7" s="141" t="s">
        <v>346</v>
      </c>
      <c r="B7" s="142" t="s">
        <v>85</v>
      </c>
      <c r="C7" s="142">
        <v>2023</v>
      </c>
      <c r="D7" s="142">
        <v>14</v>
      </c>
      <c r="E7" s="142" t="s">
        <v>347</v>
      </c>
    </row>
    <row r="8" spans="1:18">
      <c r="A8" s="143" t="s">
        <v>348</v>
      </c>
      <c r="B8" s="144" t="s">
        <v>90</v>
      </c>
      <c r="C8" s="144">
        <v>2022</v>
      </c>
      <c r="D8" s="144">
        <v>250</v>
      </c>
      <c r="E8" s="144" t="s">
        <v>373</v>
      </c>
    </row>
    <row r="9" spans="1:18">
      <c r="A9" s="143" t="s">
        <v>349</v>
      </c>
      <c r="B9" s="144" t="s">
        <v>112</v>
      </c>
      <c r="C9" s="144">
        <v>2024</v>
      </c>
      <c r="D9" s="144">
        <v>0.18</v>
      </c>
      <c r="E9" s="144" t="s">
        <v>347</v>
      </c>
    </row>
    <row r="10" spans="1:18">
      <c r="A10" s="143" t="s">
        <v>350</v>
      </c>
      <c r="B10" s="144" t="s">
        <v>116</v>
      </c>
      <c r="C10" s="144">
        <v>2024</v>
      </c>
      <c r="D10" s="144">
        <v>2E-3</v>
      </c>
      <c r="E10" s="144" t="s">
        <v>318</v>
      </c>
    </row>
    <row r="11" spans="1:18">
      <c r="A11" s="143" t="s">
        <v>351</v>
      </c>
      <c r="B11" s="144" t="s">
        <v>98</v>
      </c>
      <c r="C11" s="144">
        <v>2022</v>
      </c>
      <c r="D11" s="144">
        <v>1.6</v>
      </c>
      <c r="E11" s="144" t="s">
        <v>347</v>
      </c>
    </row>
    <row r="12" spans="1:18">
      <c r="A12" s="143" t="s">
        <v>352</v>
      </c>
      <c r="B12" s="144" t="s">
        <v>102</v>
      </c>
      <c r="C12" s="144">
        <v>2022</v>
      </c>
      <c r="D12" s="144">
        <v>24</v>
      </c>
      <c r="E12" s="144" t="s">
        <v>347</v>
      </c>
    </row>
    <row r="13" spans="1:18">
      <c r="A13" s="143" t="s">
        <v>353</v>
      </c>
      <c r="B13" s="144" t="s">
        <v>77</v>
      </c>
      <c r="C13" s="144">
        <v>2023</v>
      </c>
      <c r="D13" s="144">
        <v>0.97</v>
      </c>
      <c r="E13" s="144" t="s">
        <v>347</v>
      </c>
    </row>
    <row r="15" spans="1:18" ht="30" customHeight="1">
      <c r="A15" s="315" t="s">
        <v>374</v>
      </c>
      <c r="B15" s="315"/>
      <c r="C15" s="315"/>
      <c r="D15" s="315"/>
      <c r="E15" s="315"/>
      <c r="F15" s="315"/>
      <c r="G15" s="315"/>
      <c r="H15" s="315"/>
      <c r="I15" s="315"/>
      <c r="J15" s="315"/>
      <c r="K15" s="315"/>
      <c r="L15" s="315"/>
      <c r="M15" s="315"/>
      <c r="N15" s="315"/>
      <c r="O15" s="315"/>
      <c r="P15" s="315"/>
      <c r="Q15" s="315"/>
      <c r="R15" s="315"/>
    </row>
    <row r="16" spans="1:18">
      <c r="A16" s="125" t="s">
        <v>375</v>
      </c>
    </row>
    <row r="17" spans="1:18">
      <c r="A17" s="125" t="s">
        <v>376</v>
      </c>
    </row>
    <row r="18" spans="1:18" ht="30" customHeight="1">
      <c r="A18" s="315" t="s">
        <v>377</v>
      </c>
      <c r="B18" s="315"/>
      <c r="C18" s="315"/>
      <c r="D18" s="315"/>
      <c r="E18" s="315"/>
      <c r="F18" s="315"/>
      <c r="G18" s="315"/>
      <c r="H18" s="315"/>
      <c r="I18" s="315"/>
      <c r="J18" s="315"/>
      <c r="K18" s="315"/>
      <c r="L18" s="315"/>
      <c r="M18" s="315"/>
      <c r="N18" s="315"/>
      <c r="O18" s="315"/>
      <c r="P18" s="315"/>
      <c r="Q18" s="315"/>
      <c r="R18" s="315"/>
    </row>
    <row r="19" spans="1:18">
      <c r="A19" s="125" t="s">
        <v>378</v>
      </c>
    </row>
    <row r="20" spans="1:18" ht="36.75" customHeight="1">
      <c r="A20" s="315" t="s">
        <v>379</v>
      </c>
      <c r="B20" s="315"/>
      <c r="C20" s="315"/>
      <c r="D20" s="315"/>
      <c r="E20" s="315"/>
      <c r="F20" s="315"/>
      <c r="G20" s="315"/>
      <c r="H20" s="315"/>
      <c r="I20" s="315"/>
      <c r="J20" s="315"/>
      <c r="K20" s="315"/>
      <c r="L20" s="315"/>
      <c r="M20" s="315"/>
      <c r="N20" s="315"/>
      <c r="O20" s="315"/>
      <c r="P20" s="315"/>
      <c r="Q20" s="315"/>
      <c r="R20" s="315"/>
    </row>
    <row r="21" spans="1:18" ht="30" customHeight="1">
      <c r="A21" s="315" t="s">
        <v>380</v>
      </c>
      <c r="B21" s="315"/>
      <c r="C21" s="315"/>
      <c r="D21" s="315"/>
      <c r="E21" s="315"/>
      <c r="F21" s="315"/>
      <c r="G21" s="315"/>
      <c r="H21" s="315"/>
      <c r="I21" s="315"/>
      <c r="J21" s="315"/>
      <c r="K21" s="315"/>
      <c r="L21" s="315"/>
      <c r="M21" s="315"/>
      <c r="N21" s="315"/>
      <c r="O21" s="315"/>
      <c r="P21" s="315"/>
      <c r="Q21" s="315"/>
      <c r="R21" s="315"/>
    </row>
    <row r="22" spans="1:18" ht="30" customHeight="1">
      <c r="A22" s="315" t="s">
        <v>381</v>
      </c>
      <c r="B22" s="315"/>
      <c r="C22" s="315"/>
      <c r="D22" s="315"/>
      <c r="E22" s="315"/>
      <c r="F22" s="315"/>
      <c r="G22" s="315"/>
      <c r="H22" s="315"/>
      <c r="I22" s="315"/>
      <c r="J22" s="315"/>
      <c r="K22" s="315"/>
      <c r="L22" s="315"/>
      <c r="M22" s="315"/>
      <c r="N22" s="315"/>
      <c r="O22" s="315"/>
      <c r="P22" s="315"/>
      <c r="Q22" s="315"/>
      <c r="R22" s="315"/>
    </row>
    <row r="23" spans="1:18" ht="30" customHeight="1">
      <c r="A23" s="315" t="s">
        <v>382</v>
      </c>
      <c r="B23" s="315"/>
      <c r="C23" s="315"/>
      <c r="D23" s="315"/>
      <c r="E23" s="315"/>
      <c r="F23" s="315"/>
      <c r="G23" s="315"/>
      <c r="H23" s="315"/>
      <c r="I23" s="315"/>
      <c r="J23" s="315"/>
      <c r="K23" s="315"/>
      <c r="L23" s="315"/>
      <c r="M23" s="315"/>
      <c r="N23" s="315"/>
      <c r="O23" s="315"/>
      <c r="P23" s="315"/>
      <c r="Q23" s="315"/>
      <c r="R23" s="315"/>
    </row>
    <row r="24" spans="1:18" ht="30" customHeight="1">
      <c r="A24" s="315" t="s">
        <v>383</v>
      </c>
      <c r="B24" s="315"/>
      <c r="C24" s="315"/>
      <c r="D24" s="315"/>
      <c r="E24" s="315"/>
      <c r="F24" s="315"/>
      <c r="G24" s="315"/>
      <c r="H24" s="315"/>
      <c r="I24" s="315"/>
      <c r="J24" s="315"/>
      <c r="K24" s="315"/>
      <c r="L24" s="315"/>
      <c r="M24" s="315"/>
      <c r="N24" s="315"/>
      <c r="O24" s="315"/>
      <c r="P24" s="315"/>
      <c r="Q24" s="315"/>
      <c r="R24" s="315"/>
    </row>
    <row r="25" spans="1:18">
      <c r="A25" s="125" t="s">
        <v>384</v>
      </c>
    </row>
    <row r="26" spans="1:18" ht="30" customHeight="1">
      <c r="A26" s="315" t="s">
        <v>385</v>
      </c>
      <c r="B26" s="315"/>
      <c r="C26" s="315"/>
      <c r="D26" s="315"/>
      <c r="E26" s="315"/>
      <c r="F26" s="315"/>
      <c r="G26" s="315"/>
      <c r="H26" s="315"/>
      <c r="I26" s="315"/>
      <c r="J26" s="315"/>
      <c r="K26" s="315"/>
      <c r="L26" s="315"/>
      <c r="M26" s="315"/>
      <c r="N26" s="315"/>
      <c r="O26" s="315"/>
      <c r="P26" s="315"/>
      <c r="Q26" s="315"/>
      <c r="R26" s="315"/>
    </row>
    <row r="27" spans="1:18">
      <c r="A27" s="224" t="s">
        <v>386</v>
      </c>
    </row>
    <row r="28" spans="1:18" ht="30" customHeight="1">
      <c r="A28" s="315" t="s">
        <v>387</v>
      </c>
      <c r="B28" s="315"/>
      <c r="C28" s="315"/>
      <c r="D28" s="315"/>
      <c r="E28" s="315"/>
      <c r="F28" s="315"/>
      <c r="G28" s="315"/>
      <c r="H28" s="315"/>
      <c r="I28" s="315"/>
      <c r="J28" s="315"/>
      <c r="K28" s="315"/>
      <c r="L28" s="315"/>
      <c r="M28" s="315"/>
      <c r="N28" s="315"/>
      <c r="O28" s="315"/>
      <c r="P28" s="315"/>
      <c r="Q28" s="315"/>
      <c r="R28" s="315"/>
    </row>
  </sheetData>
  <mergeCells count="14">
    <mergeCell ref="A5:A6"/>
    <mergeCell ref="B5:B6"/>
    <mergeCell ref="C5:C6"/>
    <mergeCell ref="D5:D6"/>
    <mergeCell ref="E5:E6"/>
    <mergeCell ref="A23:R23"/>
    <mergeCell ref="A24:R24"/>
    <mergeCell ref="A26:R26"/>
    <mergeCell ref="A28:R28"/>
    <mergeCell ref="A15:R15"/>
    <mergeCell ref="A18:R18"/>
    <mergeCell ref="A20:R20"/>
    <mergeCell ref="A21:R21"/>
    <mergeCell ref="A22:R22"/>
  </mergeCells>
  <hyperlinks>
    <hyperlink ref="A2" r:id="rId1" xr:uid="{A8209F17-287E-4B8F-81AC-D35085082A65}"/>
  </hyperlinks>
  <pageMargins left="0.5" right="0.5" top="0.5" bottom="0.5" header="0.3" footer="0.3"/>
  <pageSetup scale="33"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6097F-8BD5-4D81-9928-31F1BD504390}">
  <dimension ref="A1:K61"/>
  <sheetViews>
    <sheetView zoomScaleNormal="100" workbookViewId="0">
      <selection activeCell="A3" sqref="A3"/>
    </sheetView>
  </sheetViews>
  <sheetFormatPr defaultRowHeight="15"/>
  <cols>
    <col min="1" max="1" width="14.7109375" customWidth="1"/>
    <col min="2" max="2" width="15.5703125" bestFit="1" customWidth="1"/>
    <col min="3" max="3" width="14.7109375" bestFit="1" customWidth="1"/>
    <col min="4" max="4" width="15.7109375" bestFit="1" customWidth="1"/>
    <col min="5" max="5" width="10" bestFit="1" customWidth="1"/>
    <col min="6" max="6" width="14.140625" bestFit="1" customWidth="1"/>
    <col min="11" max="11" width="22" customWidth="1"/>
    <col min="12" max="12" width="15.5703125" bestFit="1" customWidth="1"/>
    <col min="13" max="13" width="14.7109375" bestFit="1" customWidth="1"/>
    <col min="14" max="14" width="15.7109375" bestFit="1" customWidth="1"/>
    <col min="15" max="15" width="10" bestFit="1" customWidth="1"/>
    <col min="16" max="16" width="14.140625" bestFit="1" customWidth="1"/>
  </cols>
  <sheetData>
    <row r="1" spans="1:7">
      <c r="A1" s="58" t="s">
        <v>501</v>
      </c>
    </row>
    <row r="2" spans="1:7">
      <c r="A2" s="75" t="s">
        <v>475</v>
      </c>
    </row>
    <row r="3" spans="1:7">
      <c r="A3" s="58" t="s">
        <v>486</v>
      </c>
      <c r="B3" s="286" t="s">
        <v>620</v>
      </c>
      <c r="C3" s="286"/>
      <c r="D3" s="286"/>
      <c r="E3" s="286"/>
      <c r="F3" s="286"/>
      <c r="G3" s="286"/>
    </row>
    <row r="4" spans="1:7">
      <c r="A4" s="58"/>
      <c r="B4" s="286"/>
      <c r="C4" s="286"/>
      <c r="D4" s="286"/>
      <c r="E4" s="286"/>
      <c r="F4" s="286"/>
      <c r="G4" s="286"/>
    </row>
    <row r="5" spans="1:7">
      <c r="A5" s="75" t="s">
        <v>490</v>
      </c>
    </row>
    <row r="6" spans="1:7">
      <c r="A6" s="324" t="s">
        <v>476</v>
      </c>
      <c r="B6" s="324"/>
      <c r="C6" s="324"/>
      <c r="D6" s="324"/>
      <c r="E6" s="324"/>
      <c r="F6" s="324"/>
      <c r="G6" s="324"/>
    </row>
    <row r="7" spans="1:7">
      <c r="A7" s="324"/>
      <c r="B7" s="324"/>
      <c r="C7" s="324"/>
      <c r="D7" s="324"/>
      <c r="E7" s="324"/>
      <c r="F7" s="324"/>
      <c r="G7" s="324"/>
    </row>
    <row r="8" spans="1:7">
      <c r="A8" t="s">
        <v>477</v>
      </c>
    </row>
    <row r="9" spans="1:7">
      <c r="A9" s="134" t="s">
        <v>478</v>
      </c>
      <c r="B9" s="134" t="s">
        <v>479</v>
      </c>
      <c r="C9" s="134" t="s">
        <v>480</v>
      </c>
      <c r="D9" s="134" t="s">
        <v>481</v>
      </c>
      <c r="E9" s="134" t="s">
        <v>482</v>
      </c>
      <c r="F9" s="134" t="s">
        <v>486</v>
      </c>
    </row>
    <row r="10" spans="1:7">
      <c r="A10" s="134" t="s">
        <v>483</v>
      </c>
      <c r="B10" s="134" t="s">
        <v>484</v>
      </c>
      <c r="C10" s="134" t="s">
        <v>484</v>
      </c>
      <c r="D10" s="134" t="s">
        <v>484</v>
      </c>
      <c r="E10" s="134" t="s">
        <v>485</v>
      </c>
      <c r="F10" s="134" t="s">
        <v>197</v>
      </c>
    </row>
    <row r="12" spans="1:7">
      <c r="A12" t="s">
        <v>487</v>
      </c>
    </row>
    <row r="13" spans="1:7">
      <c r="A13" s="134" t="s">
        <v>478</v>
      </c>
      <c r="B13" s="134" t="s">
        <v>479</v>
      </c>
      <c r="C13" s="134" t="s">
        <v>480</v>
      </c>
      <c r="D13" s="134" t="s">
        <v>481</v>
      </c>
      <c r="E13" s="134" t="s">
        <v>482</v>
      </c>
      <c r="F13" s="134" t="s">
        <v>486</v>
      </c>
    </row>
    <row r="14" spans="1:7">
      <c r="A14" s="134" t="s">
        <v>483</v>
      </c>
      <c r="B14" s="134" t="s">
        <v>484</v>
      </c>
      <c r="C14" s="134" t="s">
        <v>484</v>
      </c>
      <c r="D14" s="134" t="s">
        <v>484</v>
      </c>
      <c r="E14" s="134" t="s">
        <v>485</v>
      </c>
      <c r="F14" s="134" t="s">
        <v>197</v>
      </c>
    </row>
    <row r="16" spans="1:7">
      <c r="A16" t="s">
        <v>495</v>
      </c>
    </row>
    <row r="17" spans="1:7">
      <c r="A17" s="134" t="s">
        <v>478</v>
      </c>
      <c r="B17" s="134" t="s">
        <v>479</v>
      </c>
      <c r="C17" s="134" t="s">
        <v>480</v>
      </c>
      <c r="D17" s="134" t="s">
        <v>481</v>
      </c>
      <c r="E17" s="134" t="s">
        <v>482</v>
      </c>
      <c r="F17" s="134" t="s">
        <v>486</v>
      </c>
    </row>
    <row r="18" spans="1:7">
      <c r="A18" s="134" t="s">
        <v>483</v>
      </c>
      <c r="B18" s="134" t="s">
        <v>484</v>
      </c>
      <c r="C18" s="134" t="s">
        <v>484</v>
      </c>
      <c r="D18" s="134" t="s">
        <v>484</v>
      </c>
      <c r="E18" s="134" t="s">
        <v>485</v>
      </c>
      <c r="F18" s="134" t="s">
        <v>197</v>
      </c>
    </row>
    <row r="20" spans="1:7">
      <c r="A20" t="s">
        <v>488</v>
      </c>
    </row>
    <row r="21" spans="1:7">
      <c r="A21" s="134" t="s">
        <v>478</v>
      </c>
      <c r="B21" s="134" t="s">
        <v>479</v>
      </c>
      <c r="C21" s="134" t="s">
        <v>480</v>
      </c>
      <c r="D21" s="134" t="s">
        <v>481</v>
      </c>
      <c r="E21" s="134" t="s">
        <v>482</v>
      </c>
      <c r="F21" s="134" t="s">
        <v>493</v>
      </c>
    </row>
    <row r="22" spans="1:7">
      <c r="A22" s="134" t="s">
        <v>483</v>
      </c>
      <c r="B22" s="134" t="s">
        <v>484</v>
      </c>
      <c r="C22" s="134" t="s">
        <v>484</v>
      </c>
      <c r="D22" s="134" t="s">
        <v>484</v>
      </c>
      <c r="E22" s="134" t="s">
        <v>485</v>
      </c>
      <c r="F22" s="134" t="s">
        <v>197</v>
      </c>
    </row>
    <row r="23" spans="1:7">
      <c r="A23" s="286" t="s">
        <v>489</v>
      </c>
      <c r="B23" s="286"/>
      <c r="C23" s="286"/>
      <c r="D23" s="286"/>
      <c r="E23" s="286"/>
      <c r="F23" s="286"/>
      <c r="G23" s="286"/>
    </row>
    <row r="24" spans="1:7">
      <c r="A24" s="286"/>
      <c r="B24" s="286"/>
      <c r="C24" s="286"/>
      <c r="D24" s="286"/>
      <c r="E24" s="286"/>
      <c r="F24" s="286"/>
      <c r="G24" s="286"/>
    </row>
    <row r="25" spans="1:7">
      <c r="A25" s="134" t="s">
        <v>478</v>
      </c>
      <c r="B25" s="134" t="s">
        <v>479</v>
      </c>
      <c r="C25" s="134" t="s">
        <v>480</v>
      </c>
      <c r="D25" s="134" t="s">
        <v>481</v>
      </c>
      <c r="E25" s="134" t="s">
        <v>482</v>
      </c>
      <c r="F25" s="134" t="s">
        <v>486</v>
      </c>
    </row>
    <row r="26" spans="1:7">
      <c r="A26" s="134" t="s">
        <v>483</v>
      </c>
      <c r="B26" s="134" t="s">
        <v>484</v>
      </c>
      <c r="C26" s="134" t="s">
        <v>484</v>
      </c>
      <c r="D26" s="134" t="s">
        <v>484</v>
      </c>
      <c r="E26" s="134" t="s">
        <v>485</v>
      </c>
      <c r="F26" s="134" t="s">
        <v>197</v>
      </c>
    </row>
    <row r="30" spans="1:7">
      <c r="A30" s="75" t="s">
        <v>490</v>
      </c>
    </row>
    <row r="31" spans="1:7">
      <c r="A31" s="153" t="s">
        <v>491</v>
      </c>
    </row>
    <row r="33" spans="1:11">
      <c r="A33" t="s">
        <v>492</v>
      </c>
    </row>
    <row r="34" spans="1:11">
      <c r="A34" s="134" t="s">
        <v>478</v>
      </c>
      <c r="B34" s="134" t="s">
        <v>479</v>
      </c>
      <c r="C34" s="134" t="s">
        <v>480</v>
      </c>
      <c r="D34" s="134" t="s">
        <v>481</v>
      </c>
      <c r="E34" s="134" t="s">
        <v>482</v>
      </c>
      <c r="F34" s="134" t="s">
        <v>493</v>
      </c>
    </row>
    <row r="35" spans="1:11">
      <c r="A35" s="134" t="s">
        <v>494</v>
      </c>
      <c r="B35" s="134" t="s">
        <v>484</v>
      </c>
      <c r="C35" s="134" t="s">
        <v>485</v>
      </c>
      <c r="D35" s="134" t="s">
        <v>484</v>
      </c>
      <c r="E35" s="134" t="s">
        <v>484</v>
      </c>
      <c r="F35" s="134" t="s">
        <v>197</v>
      </c>
    </row>
    <row r="37" spans="1:11">
      <c r="A37" t="s">
        <v>477</v>
      </c>
    </row>
    <row r="38" spans="1:11">
      <c r="A38" s="134" t="s">
        <v>478</v>
      </c>
      <c r="B38" s="134" t="s">
        <v>479</v>
      </c>
      <c r="C38" s="134" t="s">
        <v>480</v>
      </c>
      <c r="D38" s="134" t="s">
        <v>481</v>
      </c>
      <c r="E38" s="134" t="s">
        <v>482</v>
      </c>
      <c r="F38" s="134" t="s">
        <v>486</v>
      </c>
      <c r="K38" s="151"/>
    </row>
    <row r="39" spans="1:11">
      <c r="A39" s="134" t="s">
        <v>483</v>
      </c>
      <c r="B39" s="134" t="s">
        <v>484</v>
      </c>
      <c r="C39" s="134" t="s">
        <v>484</v>
      </c>
      <c r="D39" s="134" t="s">
        <v>485</v>
      </c>
      <c r="E39" s="134" t="s">
        <v>484</v>
      </c>
      <c r="F39" s="134" t="s">
        <v>197</v>
      </c>
    </row>
    <row r="41" spans="1:11">
      <c r="A41" t="s">
        <v>487</v>
      </c>
    </row>
    <row r="42" spans="1:11">
      <c r="A42" s="134" t="s">
        <v>478</v>
      </c>
      <c r="B42" s="134" t="s">
        <v>479</v>
      </c>
      <c r="C42" s="134" t="s">
        <v>480</v>
      </c>
      <c r="D42" s="134" t="s">
        <v>481</v>
      </c>
      <c r="E42" s="134" t="s">
        <v>482</v>
      </c>
      <c r="F42" s="134" t="s">
        <v>486</v>
      </c>
    </row>
    <row r="43" spans="1:11">
      <c r="A43" s="134" t="s">
        <v>483</v>
      </c>
      <c r="B43" s="134" t="s">
        <v>484</v>
      </c>
      <c r="C43" s="134" t="s">
        <v>484</v>
      </c>
      <c r="D43" s="134" t="s">
        <v>485</v>
      </c>
      <c r="E43" s="134" t="s">
        <v>484</v>
      </c>
      <c r="F43" s="134" t="s">
        <v>197</v>
      </c>
    </row>
    <row r="45" spans="1:11">
      <c r="A45" t="s">
        <v>495</v>
      </c>
    </row>
    <row r="46" spans="1:11">
      <c r="A46" s="134" t="s">
        <v>478</v>
      </c>
      <c r="B46" s="134" t="s">
        <v>479</v>
      </c>
      <c r="C46" s="134" t="s">
        <v>480</v>
      </c>
      <c r="D46" s="134" t="s">
        <v>481</v>
      </c>
      <c r="E46" s="134" t="s">
        <v>482</v>
      </c>
      <c r="F46" s="134" t="s">
        <v>486</v>
      </c>
    </row>
    <row r="47" spans="1:11">
      <c r="A47" s="134" t="s">
        <v>483</v>
      </c>
      <c r="B47" s="134" t="s">
        <v>484</v>
      </c>
      <c r="C47" s="134" t="s">
        <v>484</v>
      </c>
      <c r="D47" s="134" t="s">
        <v>485</v>
      </c>
      <c r="E47" s="134" t="s">
        <v>484</v>
      </c>
      <c r="F47" s="134" t="s">
        <v>197</v>
      </c>
    </row>
    <row r="49" spans="1:7">
      <c r="A49" t="s">
        <v>496</v>
      </c>
    </row>
    <row r="50" spans="1:7">
      <c r="A50" s="134" t="s">
        <v>478</v>
      </c>
      <c r="B50" s="134" t="s">
        <v>479</v>
      </c>
      <c r="C50" s="134" t="s">
        <v>480</v>
      </c>
      <c r="D50" s="134" t="s">
        <v>481</v>
      </c>
      <c r="E50" s="134" t="s">
        <v>482</v>
      </c>
      <c r="F50" s="134" t="s">
        <v>493</v>
      </c>
    </row>
    <row r="51" spans="1:7">
      <c r="A51" s="134" t="s">
        <v>497</v>
      </c>
      <c r="B51" s="134" t="s">
        <v>485</v>
      </c>
      <c r="C51" s="134" t="s">
        <v>484</v>
      </c>
      <c r="D51" s="134" t="s">
        <v>484</v>
      </c>
      <c r="E51" s="134" t="s">
        <v>484</v>
      </c>
      <c r="F51" s="134" t="s">
        <v>197</v>
      </c>
    </row>
    <row r="52" spans="1:7">
      <c r="A52" s="134" t="s">
        <v>498</v>
      </c>
      <c r="B52" s="134" t="s">
        <v>485</v>
      </c>
      <c r="C52" s="134" t="s">
        <v>484</v>
      </c>
      <c r="D52" s="134" t="s">
        <v>484</v>
      </c>
      <c r="E52" s="134" t="s">
        <v>484</v>
      </c>
      <c r="F52" s="134" t="s">
        <v>197</v>
      </c>
    </row>
    <row r="53" spans="1:7">
      <c r="A53" s="134" t="s">
        <v>499</v>
      </c>
      <c r="B53" s="134" t="s">
        <v>485</v>
      </c>
      <c r="C53" s="134" t="s">
        <v>484</v>
      </c>
      <c r="D53" s="134" t="s">
        <v>484</v>
      </c>
      <c r="E53" s="134" t="s">
        <v>484</v>
      </c>
      <c r="F53" s="134" t="s">
        <v>197</v>
      </c>
    </row>
    <row r="55" spans="1:7">
      <c r="A55" t="s">
        <v>488</v>
      </c>
    </row>
    <row r="56" spans="1:7">
      <c r="A56" s="134" t="s">
        <v>478</v>
      </c>
      <c r="B56" s="134" t="s">
        <v>479</v>
      </c>
      <c r="C56" s="134" t="s">
        <v>480</v>
      </c>
      <c r="D56" s="134" t="s">
        <v>481</v>
      </c>
      <c r="E56" s="134" t="s">
        <v>482</v>
      </c>
      <c r="F56" s="134" t="s">
        <v>493</v>
      </c>
    </row>
    <row r="57" spans="1:7">
      <c r="A57" s="134" t="s">
        <v>483</v>
      </c>
      <c r="B57" s="134" t="s">
        <v>484</v>
      </c>
      <c r="C57" s="134" t="s">
        <v>484</v>
      </c>
      <c r="D57" s="134" t="s">
        <v>484</v>
      </c>
      <c r="E57" s="134" t="s">
        <v>485</v>
      </c>
      <c r="F57" s="134" t="s">
        <v>197</v>
      </c>
    </row>
    <row r="58" spans="1:7">
      <c r="A58" s="286" t="s">
        <v>489</v>
      </c>
      <c r="B58" s="286"/>
      <c r="C58" s="286"/>
      <c r="D58" s="286"/>
      <c r="E58" s="286"/>
      <c r="F58" s="286"/>
      <c r="G58" s="286"/>
    </row>
    <row r="59" spans="1:7">
      <c r="A59" s="286"/>
      <c r="B59" s="286"/>
      <c r="C59" s="286"/>
      <c r="D59" s="286"/>
      <c r="E59" s="286"/>
      <c r="F59" s="286"/>
      <c r="G59" s="286"/>
    </row>
    <row r="60" spans="1:7">
      <c r="A60" s="134" t="s">
        <v>478</v>
      </c>
      <c r="B60" s="134" t="s">
        <v>479</v>
      </c>
      <c r="C60" s="134" t="s">
        <v>480</v>
      </c>
      <c r="D60" s="134" t="s">
        <v>481</v>
      </c>
      <c r="E60" s="134" t="s">
        <v>482</v>
      </c>
      <c r="F60" s="134" t="s">
        <v>486</v>
      </c>
    </row>
    <row r="61" spans="1:7">
      <c r="A61" s="134" t="s">
        <v>483</v>
      </c>
      <c r="B61" s="134" t="s">
        <v>484</v>
      </c>
      <c r="C61" s="134" t="s">
        <v>484</v>
      </c>
      <c r="D61" s="134" t="s">
        <v>485</v>
      </c>
      <c r="E61" s="134" t="s">
        <v>484</v>
      </c>
      <c r="F61" s="134" t="s">
        <v>197</v>
      </c>
    </row>
  </sheetData>
  <mergeCells count="4">
    <mergeCell ref="A6:G7"/>
    <mergeCell ref="A23:G24"/>
    <mergeCell ref="A58:G59"/>
    <mergeCell ref="B3:G4"/>
  </mergeCells>
  <hyperlinks>
    <hyperlink ref="A2" r:id="rId1" xr:uid="{70338D20-CD22-4C1F-8051-5B7B85507EE3}"/>
    <hyperlink ref="A5" r:id="rId2" display="Waterbody-specific safe eating guidelines" xr:uid="{BD5690F1-2EAE-40A4-92E8-B3B6776E85F8}"/>
    <hyperlink ref="A30" r:id="rId3" xr:uid="{2CE54383-E808-4EE4-B406-522B121E73E2}"/>
  </hyperlinks>
  <pageMargins left="0.5" right="0.5" top="0.5" bottom="0.5" header="0.3" footer="0.3"/>
  <pageSetup scale="33"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15F8-7DE8-478A-8A85-03723CE2147E}">
  <dimension ref="A1:L122"/>
  <sheetViews>
    <sheetView topLeftCell="B1" zoomScaleNormal="100" workbookViewId="0">
      <pane ySplit="8" topLeftCell="A106" activePane="bottomLeft" state="frozen"/>
      <selection pane="bottomLeft" activeCell="L114" sqref="L114"/>
    </sheetView>
  </sheetViews>
  <sheetFormatPr defaultRowHeight="15"/>
  <cols>
    <col min="1" max="1" width="32.7109375" customWidth="1"/>
    <col min="2" max="2" width="16.5703125" customWidth="1"/>
    <col min="3" max="4" width="18.28515625" customWidth="1"/>
    <col min="5" max="6" width="20.42578125" customWidth="1"/>
    <col min="7" max="7" width="13.5703125" bestFit="1" customWidth="1"/>
    <col min="8" max="8" width="15.42578125" customWidth="1"/>
    <col min="9" max="9" width="13.7109375" bestFit="1" customWidth="1"/>
    <col min="10" max="10" width="10" bestFit="1" customWidth="1"/>
    <col min="11" max="11" width="14.140625" bestFit="1" customWidth="1"/>
    <col min="12" max="12" width="50.42578125" bestFit="1" customWidth="1"/>
    <col min="15" max="15" width="9.140625" customWidth="1"/>
  </cols>
  <sheetData>
    <row r="1" spans="1:12">
      <c r="A1" s="58" t="s">
        <v>643</v>
      </c>
      <c r="B1" s="58"/>
    </row>
    <row r="2" spans="1:12">
      <c r="A2" s="75" t="s">
        <v>475</v>
      </c>
      <c r="B2" s="75"/>
    </row>
    <row r="4" spans="1:12" ht="15" customHeight="1">
      <c r="A4" s="154" t="s">
        <v>513</v>
      </c>
      <c r="B4" t="s">
        <v>619</v>
      </c>
      <c r="I4" s="58" t="s">
        <v>486</v>
      </c>
      <c r="J4" s="286" t="s">
        <v>620</v>
      </c>
      <c r="K4" s="286"/>
      <c r="L4" s="286"/>
    </row>
    <row r="5" spans="1:12">
      <c r="A5" s="154" t="s">
        <v>514</v>
      </c>
      <c r="B5" t="s">
        <v>618</v>
      </c>
      <c r="J5" s="286"/>
      <c r="K5" s="286"/>
      <c r="L5" s="286"/>
    </row>
    <row r="8" spans="1:12">
      <c r="A8" s="58" t="s">
        <v>502</v>
      </c>
      <c r="B8" s="58" t="s">
        <v>509</v>
      </c>
      <c r="C8" s="58" t="s">
        <v>503</v>
      </c>
      <c r="D8" s="58" t="s">
        <v>512</v>
      </c>
      <c r="E8" s="58" t="s">
        <v>504</v>
      </c>
      <c r="F8" s="58" t="s">
        <v>623</v>
      </c>
      <c r="G8" s="58" t="s">
        <v>505</v>
      </c>
      <c r="H8" s="58" t="s">
        <v>506</v>
      </c>
      <c r="I8" s="58" t="s">
        <v>507</v>
      </c>
      <c r="J8" s="58" t="s">
        <v>482</v>
      </c>
      <c r="K8" s="58" t="s">
        <v>486</v>
      </c>
      <c r="L8" s="58" t="s">
        <v>621</v>
      </c>
    </row>
    <row r="9" spans="1:12">
      <c r="A9" t="s">
        <v>508</v>
      </c>
      <c r="B9" t="s">
        <v>510</v>
      </c>
      <c r="C9" t="s">
        <v>511</v>
      </c>
      <c r="D9" t="s">
        <v>515</v>
      </c>
      <c r="E9" t="s">
        <v>516</v>
      </c>
      <c r="F9" t="s">
        <v>484</v>
      </c>
      <c r="G9" t="s">
        <v>485</v>
      </c>
      <c r="H9" t="s">
        <v>484</v>
      </c>
      <c r="I9" t="s">
        <v>484</v>
      </c>
      <c r="J9" t="s">
        <v>484</v>
      </c>
      <c r="K9" t="s">
        <v>197</v>
      </c>
    </row>
    <row r="10" spans="1:12">
      <c r="A10" t="s">
        <v>500</v>
      </c>
      <c r="B10" t="s">
        <v>517</v>
      </c>
      <c r="C10" t="s">
        <v>518</v>
      </c>
      <c r="D10" t="s">
        <v>515</v>
      </c>
      <c r="E10" t="s">
        <v>516</v>
      </c>
      <c r="F10" t="s">
        <v>484</v>
      </c>
      <c r="G10" t="s">
        <v>484</v>
      </c>
      <c r="H10" t="s">
        <v>485</v>
      </c>
      <c r="I10" t="s">
        <v>484</v>
      </c>
      <c r="J10" t="s">
        <v>484</v>
      </c>
      <c r="K10" t="s">
        <v>197</v>
      </c>
    </row>
    <row r="11" spans="1:12">
      <c r="A11" t="s">
        <v>519</v>
      </c>
      <c r="B11" t="s">
        <v>520</v>
      </c>
      <c r="C11" t="s">
        <v>521</v>
      </c>
      <c r="D11" t="s">
        <v>515</v>
      </c>
      <c r="E11" t="s">
        <v>522</v>
      </c>
      <c r="F11" t="s">
        <v>484</v>
      </c>
      <c r="G11" t="s">
        <v>484</v>
      </c>
      <c r="H11" t="s">
        <v>484</v>
      </c>
      <c r="I11" t="s">
        <v>485</v>
      </c>
      <c r="J11" t="s">
        <v>484</v>
      </c>
      <c r="K11" t="s">
        <v>197</v>
      </c>
    </row>
    <row r="12" spans="1:12">
      <c r="A12" t="s">
        <v>519</v>
      </c>
      <c r="B12" t="s">
        <v>520</v>
      </c>
      <c r="C12" t="s">
        <v>521</v>
      </c>
      <c r="D12" t="s">
        <v>515</v>
      </c>
      <c r="E12" t="s">
        <v>523</v>
      </c>
      <c r="F12" t="s">
        <v>484</v>
      </c>
      <c r="G12" t="s">
        <v>484</v>
      </c>
      <c r="H12" t="s">
        <v>484</v>
      </c>
      <c r="I12" t="s">
        <v>485</v>
      </c>
      <c r="J12" t="s">
        <v>484</v>
      </c>
      <c r="K12" t="s">
        <v>197</v>
      </c>
    </row>
    <row r="13" spans="1:12">
      <c r="A13" t="s">
        <v>519</v>
      </c>
      <c r="B13" t="s">
        <v>520</v>
      </c>
      <c r="C13" t="s">
        <v>521</v>
      </c>
      <c r="D13" t="s">
        <v>515</v>
      </c>
      <c r="E13" t="s">
        <v>524</v>
      </c>
      <c r="F13" t="s">
        <v>484</v>
      </c>
      <c r="G13" t="s">
        <v>484</v>
      </c>
      <c r="H13" t="s">
        <v>484</v>
      </c>
      <c r="I13" t="s">
        <v>485</v>
      </c>
      <c r="J13" t="s">
        <v>484</v>
      </c>
      <c r="K13" t="s">
        <v>197</v>
      </c>
    </row>
    <row r="14" spans="1:12">
      <c r="A14" t="s">
        <v>519</v>
      </c>
      <c r="B14" t="s">
        <v>520</v>
      </c>
      <c r="C14" t="s">
        <v>521</v>
      </c>
      <c r="D14" t="s">
        <v>515</v>
      </c>
      <c r="E14" t="s">
        <v>516</v>
      </c>
      <c r="F14" t="s">
        <v>484</v>
      </c>
      <c r="G14" t="s">
        <v>484</v>
      </c>
      <c r="H14" t="s">
        <v>484</v>
      </c>
      <c r="I14" t="s">
        <v>485</v>
      </c>
      <c r="J14" t="s">
        <v>484</v>
      </c>
      <c r="K14" t="s">
        <v>197</v>
      </c>
    </row>
    <row r="15" spans="1:12">
      <c r="A15" t="s">
        <v>519</v>
      </c>
      <c r="B15" t="s">
        <v>520</v>
      </c>
      <c r="C15" t="s">
        <v>521</v>
      </c>
      <c r="D15" t="s">
        <v>515</v>
      </c>
      <c r="E15" t="s">
        <v>525</v>
      </c>
      <c r="F15" t="s">
        <v>484</v>
      </c>
      <c r="G15" t="s">
        <v>484</v>
      </c>
      <c r="H15" t="s">
        <v>484</v>
      </c>
      <c r="I15" t="s">
        <v>485</v>
      </c>
      <c r="J15" t="s">
        <v>484</v>
      </c>
      <c r="K15" t="s">
        <v>197</v>
      </c>
    </row>
    <row r="16" spans="1:12">
      <c r="A16" t="s">
        <v>519</v>
      </c>
      <c r="B16" t="s">
        <v>520</v>
      </c>
      <c r="C16" t="s">
        <v>521</v>
      </c>
      <c r="D16" t="s">
        <v>515</v>
      </c>
      <c r="E16" t="s">
        <v>526</v>
      </c>
      <c r="F16" t="s">
        <v>484</v>
      </c>
      <c r="G16" t="s">
        <v>484</v>
      </c>
      <c r="H16" t="s">
        <v>485</v>
      </c>
      <c r="I16" t="s">
        <v>484</v>
      </c>
      <c r="J16" t="s">
        <v>484</v>
      </c>
      <c r="K16" t="s">
        <v>197</v>
      </c>
    </row>
    <row r="17" spans="1:11">
      <c r="A17" t="s">
        <v>527</v>
      </c>
      <c r="B17" t="s">
        <v>528</v>
      </c>
      <c r="C17" t="s">
        <v>529</v>
      </c>
      <c r="D17" t="s">
        <v>515</v>
      </c>
      <c r="E17" t="s">
        <v>522</v>
      </c>
      <c r="F17" t="s">
        <v>484</v>
      </c>
      <c r="G17" t="s">
        <v>484</v>
      </c>
      <c r="H17" t="s">
        <v>485</v>
      </c>
      <c r="I17" t="s">
        <v>484</v>
      </c>
      <c r="J17" t="s">
        <v>484</v>
      </c>
      <c r="K17" t="s">
        <v>197</v>
      </c>
    </row>
    <row r="18" spans="1:11">
      <c r="A18" t="s">
        <v>527</v>
      </c>
      <c r="B18" t="s">
        <v>528</v>
      </c>
      <c r="C18" t="s">
        <v>529</v>
      </c>
      <c r="D18" t="s">
        <v>515</v>
      </c>
      <c r="E18" t="s">
        <v>516</v>
      </c>
      <c r="F18" t="s">
        <v>484</v>
      </c>
      <c r="G18" t="s">
        <v>485</v>
      </c>
      <c r="H18" t="s">
        <v>484</v>
      </c>
      <c r="I18" t="s">
        <v>484</v>
      </c>
      <c r="J18" t="s">
        <v>484</v>
      </c>
      <c r="K18" t="s">
        <v>197</v>
      </c>
    </row>
    <row r="19" spans="1:11">
      <c r="A19" t="s">
        <v>530</v>
      </c>
      <c r="B19" t="s">
        <v>520</v>
      </c>
      <c r="C19" t="s">
        <v>531</v>
      </c>
      <c r="D19" t="s">
        <v>515</v>
      </c>
      <c r="E19" t="s">
        <v>522</v>
      </c>
      <c r="F19" t="s">
        <v>484</v>
      </c>
      <c r="G19" t="s">
        <v>484</v>
      </c>
      <c r="H19" t="s">
        <v>485</v>
      </c>
      <c r="I19" t="s">
        <v>484</v>
      </c>
      <c r="J19" t="s">
        <v>484</v>
      </c>
      <c r="K19" t="s">
        <v>197</v>
      </c>
    </row>
    <row r="20" spans="1:11">
      <c r="A20" t="s">
        <v>530</v>
      </c>
      <c r="B20" t="s">
        <v>520</v>
      </c>
      <c r="C20" t="s">
        <v>531</v>
      </c>
      <c r="D20" t="s">
        <v>515</v>
      </c>
      <c r="E20" t="s">
        <v>524</v>
      </c>
      <c r="F20" t="s">
        <v>484</v>
      </c>
      <c r="G20" t="s">
        <v>484</v>
      </c>
      <c r="H20" t="s">
        <v>532</v>
      </c>
      <c r="I20" t="s">
        <v>533</v>
      </c>
      <c r="J20" t="s">
        <v>484</v>
      </c>
      <c r="K20" t="s">
        <v>197</v>
      </c>
    </row>
    <row r="21" spans="1:11">
      <c r="A21" t="s">
        <v>530</v>
      </c>
      <c r="B21" t="s">
        <v>520</v>
      </c>
      <c r="C21" t="s">
        <v>531</v>
      </c>
      <c r="D21" t="s">
        <v>515</v>
      </c>
      <c r="E21" t="s">
        <v>516</v>
      </c>
      <c r="F21" t="s">
        <v>484</v>
      </c>
      <c r="G21" t="s">
        <v>485</v>
      </c>
      <c r="H21" t="s">
        <v>484</v>
      </c>
      <c r="I21" t="s">
        <v>484</v>
      </c>
      <c r="J21" t="s">
        <v>484</v>
      </c>
      <c r="K21" t="s">
        <v>197</v>
      </c>
    </row>
    <row r="22" spans="1:11">
      <c r="A22" t="s">
        <v>530</v>
      </c>
      <c r="B22" t="s">
        <v>520</v>
      </c>
      <c r="C22" t="s">
        <v>531</v>
      </c>
      <c r="D22" t="s">
        <v>515</v>
      </c>
      <c r="E22" t="s">
        <v>525</v>
      </c>
      <c r="F22" t="s">
        <v>484</v>
      </c>
      <c r="G22" t="s">
        <v>484</v>
      </c>
      <c r="H22" t="s">
        <v>534</v>
      </c>
      <c r="I22" t="s">
        <v>535</v>
      </c>
      <c r="J22" t="s">
        <v>484</v>
      </c>
      <c r="K22" t="s">
        <v>197</v>
      </c>
    </row>
    <row r="23" spans="1:11">
      <c r="A23" t="s">
        <v>536</v>
      </c>
      <c r="B23" t="s">
        <v>517</v>
      </c>
      <c r="C23" t="s">
        <v>537</v>
      </c>
      <c r="D23" t="s">
        <v>515</v>
      </c>
      <c r="E23" t="s">
        <v>538</v>
      </c>
      <c r="F23" t="s">
        <v>484</v>
      </c>
      <c r="G23" t="s">
        <v>485</v>
      </c>
      <c r="H23" t="s">
        <v>484</v>
      </c>
      <c r="I23" t="s">
        <v>484</v>
      </c>
      <c r="J23" t="s">
        <v>484</v>
      </c>
      <c r="K23" t="s">
        <v>197</v>
      </c>
    </row>
    <row r="24" spans="1:11">
      <c r="A24" t="s">
        <v>536</v>
      </c>
      <c r="B24" t="s">
        <v>517</v>
      </c>
      <c r="C24" t="s">
        <v>537</v>
      </c>
      <c r="D24" t="s">
        <v>515</v>
      </c>
      <c r="E24" t="s">
        <v>524</v>
      </c>
      <c r="F24" t="s">
        <v>484</v>
      </c>
      <c r="G24" t="s">
        <v>484</v>
      </c>
      <c r="H24" t="s">
        <v>484</v>
      </c>
      <c r="I24" t="s">
        <v>485</v>
      </c>
      <c r="J24" t="s">
        <v>484</v>
      </c>
      <c r="K24" t="s">
        <v>197</v>
      </c>
    </row>
    <row r="25" spans="1:11">
      <c r="A25" t="s">
        <v>536</v>
      </c>
      <c r="B25" t="s">
        <v>517</v>
      </c>
      <c r="C25" t="s">
        <v>537</v>
      </c>
      <c r="D25" t="s">
        <v>515</v>
      </c>
      <c r="E25" t="s">
        <v>516</v>
      </c>
      <c r="F25" t="s">
        <v>484</v>
      </c>
      <c r="G25" t="s">
        <v>484</v>
      </c>
      <c r="H25" t="s">
        <v>485</v>
      </c>
      <c r="I25" t="s">
        <v>484</v>
      </c>
      <c r="J25" t="s">
        <v>484</v>
      </c>
      <c r="K25" t="s">
        <v>197</v>
      </c>
    </row>
    <row r="26" spans="1:11">
      <c r="A26" t="s">
        <v>536</v>
      </c>
      <c r="B26" t="s">
        <v>517</v>
      </c>
      <c r="C26" t="s">
        <v>537</v>
      </c>
      <c r="D26" t="s">
        <v>515</v>
      </c>
      <c r="E26" t="s">
        <v>525</v>
      </c>
      <c r="F26" t="s">
        <v>484</v>
      </c>
      <c r="G26" t="s">
        <v>484</v>
      </c>
      <c r="H26" t="s">
        <v>484</v>
      </c>
      <c r="I26" t="s">
        <v>485</v>
      </c>
      <c r="J26" t="s">
        <v>484</v>
      </c>
      <c r="K26" t="s">
        <v>197</v>
      </c>
    </row>
    <row r="27" spans="1:11">
      <c r="A27" t="s">
        <v>539</v>
      </c>
      <c r="B27" t="s">
        <v>528</v>
      </c>
      <c r="C27" t="s">
        <v>540</v>
      </c>
      <c r="D27" t="s">
        <v>515</v>
      </c>
      <c r="E27" t="s">
        <v>522</v>
      </c>
      <c r="F27" t="s">
        <v>484</v>
      </c>
      <c r="G27" t="s">
        <v>485</v>
      </c>
      <c r="H27" t="s">
        <v>484</v>
      </c>
      <c r="I27" t="s">
        <v>484</v>
      </c>
      <c r="J27" t="s">
        <v>484</v>
      </c>
      <c r="K27" t="s">
        <v>197</v>
      </c>
    </row>
    <row r="28" spans="1:11">
      <c r="A28" t="s">
        <v>541</v>
      </c>
      <c r="B28" t="s">
        <v>520</v>
      </c>
      <c r="C28" t="s">
        <v>542</v>
      </c>
      <c r="D28" t="s">
        <v>515</v>
      </c>
      <c r="E28" t="s">
        <v>522</v>
      </c>
      <c r="F28" t="s">
        <v>484</v>
      </c>
      <c r="G28" t="s">
        <v>484</v>
      </c>
      <c r="H28" t="s">
        <v>484</v>
      </c>
      <c r="I28" t="s">
        <v>485</v>
      </c>
      <c r="J28" t="s">
        <v>484</v>
      </c>
      <c r="K28" t="s">
        <v>197</v>
      </c>
    </row>
    <row r="29" spans="1:11">
      <c r="A29" t="s">
        <v>541</v>
      </c>
      <c r="B29" t="s">
        <v>520</v>
      </c>
      <c r="C29" t="s">
        <v>542</v>
      </c>
      <c r="D29" t="s">
        <v>515</v>
      </c>
      <c r="E29" t="s">
        <v>516</v>
      </c>
      <c r="F29" t="s">
        <v>484</v>
      </c>
      <c r="G29" t="s">
        <v>484</v>
      </c>
      <c r="H29" t="s">
        <v>484</v>
      </c>
      <c r="I29" t="s">
        <v>485</v>
      </c>
      <c r="J29" t="s">
        <v>484</v>
      </c>
      <c r="K29" t="s">
        <v>197</v>
      </c>
    </row>
    <row r="30" spans="1:11">
      <c r="A30" t="s">
        <v>541</v>
      </c>
      <c r="B30" t="s">
        <v>520</v>
      </c>
      <c r="C30" t="s">
        <v>542</v>
      </c>
      <c r="D30" t="s">
        <v>515</v>
      </c>
      <c r="E30" t="s">
        <v>526</v>
      </c>
      <c r="F30" t="s">
        <v>484</v>
      </c>
      <c r="G30" t="s">
        <v>484</v>
      </c>
      <c r="H30" t="s">
        <v>485</v>
      </c>
      <c r="I30" t="s">
        <v>484</v>
      </c>
      <c r="J30" t="s">
        <v>484</v>
      </c>
      <c r="K30" t="s">
        <v>197</v>
      </c>
    </row>
    <row r="31" spans="1:11">
      <c r="A31" t="s">
        <v>543</v>
      </c>
      <c r="B31" t="s">
        <v>517</v>
      </c>
      <c r="C31" t="s">
        <v>544</v>
      </c>
      <c r="D31" t="s">
        <v>515</v>
      </c>
      <c r="E31" t="s">
        <v>522</v>
      </c>
      <c r="F31" t="s">
        <v>484</v>
      </c>
      <c r="G31" t="s">
        <v>485</v>
      </c>
      <c r="H31" t="s">
        <v>484</v>
      </c>
      <c r="I31" t="s">
        <v>484</v>
      </c>
      <c r="J31" t="s">
        <v>484</v>
      </c>
      <c r="K31" t="s">
        <v>197</v>
      </c>
    </row>
    <row r="32" spans="1:11">
      <c r="A32" t="s">
        <v>543</v>
      </c>
      <c r="B32" t="s">
        <v>517</v>
      </c>
      <c r="C32" t="s">
        <v>544</v>
      </c>
      <c r="D32" t="s">
        <v>515</v>
      </c>
      <c r="E32" t="s">
        <v>516</v>
      </c>
      <c r="F32" t="s">
        <v>484</v>
      </c>
      <c r="G32" t="s">
        <v>484</v>
      </c>
      <c r="H32" t="s">
        <v>485</v>
      </c>
      <c r="I32" t="s">
        <v>484</v>
      </c>
      <c r="J32" t="s">
        <v>484</v>
      </c>
      <c r="K32" t="s">
        <v>197</v>
      </c>
    </row>
    <row r="33" spans="1:11">
      <c r="A33" t="s">
        <v>545</v>
      </c>
      <c r="B33" t="s">
        <v>517</v>
      </c>
      <c r="C33" t="s">
        <v>546</v>
      </c>
      <c r="D33" t="s">
        <v>515</v>
      </c>
      <c r="E33" t="s">
        <v>547</v>
      </c>
      <c r="F33" t="s">
        <v>484</v>
      </c>
      <c r="G33" t="s">
        <v>484</v>
      </c>
      <c r="H33" t="s">
        <v>484</v>
      </c>
      <c r="I33" t="s">
        <v>484</v>
      </c>
      <c r="J33" t="s">
        <v>485</v>
      </c>
      <c r="K33" t="s">
        <v>197</v>
      </c>
    </row>
    <row r="34" spans="1:11">
      <c r="A34" t="s">
        <v>548</v>
      </c>
      <c r="B34" t="s">
        <v>517</v>
      </c>
      <c r="C34" t="s">
        <v>549</v>
      </c>
      <c r="D34" t="s">
        <v>515</v>
      </c>
      <c r="E34" t="s">
        <v>547</v>
      </c>
      <c r="F34" t="s">
        <v>484</v>
      </c>
      <c r="G34" t="s">
        <v>484</v>
      </c>
      <c r="H34" t="s">
        <v>484</v>
      </c>
      <c r="I34" t="s">
        <v>484</v>
      </c>
      <c r="J34" t="s">
        <v>485</v>
      </c>
      <c r="K34" t="s">
        <v>197</v>
      </c>
    </row>
    <row r="35" spans="1:11">
      <c r="A35" t="s">
        <v>550</v>
      </c>
      <c r="B35" t="s">
        <v>510</v>
      </c>
      <c r="C35" t="s">
        <v>551</v>
      </c>
      <c r="D35" t="s">
        <v>515</v>
      </c>
      <c r="E35" t="s">
        <v>522</v>
      </c>
      <c r="F35" t="s">
        <v>484</v>
      </c>
      <c r="G35" t="s">
        <v>484</v>
      </c>
      <c r="H35" t="s">
        <v>485</v>
      </c>
      <c r="I35" t="s">
        <v>484</v>
      </c>
      <c r="J35" t="s">
        <v>484</v>
      </c>
      <c r="K35" t="s">
        <v>197</v>
      </c>
    </row>
    <row r="36" spans="1:11">
      <c r="A36" t="s">
        <v>550</v>
      </c>
      <c r="B36" t="s">
        <v>510</v>
      </c>
      <c r="C36" t="s">
        <v>551</v>
      </c>
      <c r="D36" t="s">
        <v>515</v>
      </c>
      <c r="E36" t="s">
        <v>524</v>
      </c>
      <c r="F36" t="s">
        <v>484</v>
      </c>
      <c r="G36" t="s">
        <v>484</v>
      </c>
      <c r="H36" t="s">
        <v>484</v>
      </c>
      <c r="I36" t="s">
        <v>485</v>
      </c>
      <c r="J36" t="s">
        <v>484</v>
      </c>
      <c r="K36" t="s">
        <v>197</v>
      </c>
    </row>
    <row r="37" spans="1:11">
      <c r="A37" t="s">
        <v>550</v>
      </c>
      <c r="B37" t="s">
        <v>510</v>
      </c>
      <c r="C37" t="s">
        <v>551</v>
      </c>
      <c r="D37" t="s">
        <v>515</v>
      </c>
      <c r="E37" t="s">
        <v>516</v>
      </c>
      <c r="F37" t="s">
        <v>484</v>
      </c>
      <c r="G37" t="s">
        <v>484</v>
      </c>
      <c r="H37" t="s">
        <v>485</v>
      </c>
      <c r="I37" t="s">
        <v>484</v>
      </c>
      <c r="J37" t="s">
        <v>484</v>
      </c>
      <c r="K37" t="s">
        <v>197</v>
      </c>
    </row>
    <row r="38" spans="1:11">
      <c r="A38" t="s">
        <v>552</v>
      </c>
      <c r="B38" t="s">
        <v>553</v>
      </c>
      <c r="C38" t="s">
        <v>554</v>
      </c>
      <c r="D38" t="s">
        <v>515</v>
      </c>
      <c r="E38" t="s">
        <v>522</v>
      </c>
      <c r="F38" t="s">
        <v>484</v>
      </c>
      <c r="G38" t="s">
        <v>484</v>
      </c>
      <c r="H38" t="s">
        <v>484</v>
      </c>
      <c r="I38" t="s">
        <v>485</v>
      </c>
      <c r="J38" t="s">
        <v>484</v>
      </c>
      <c r="K38" t="s">
        <v>197</v>
      </c>
    </row>
    <row r="39" spans="1:11">
      <c r="A39" t="s">
        <v>552</v>
      </c>
      <c r="B39" t="s">
        <v>553</v>
      </c>
      <c r="C39" t="s">
        <v>554</v>
      </c>
      <c r="D39" t="s">
        <v>515</v>
      </c>
      <c r="E39" t="s">
        <v>516</v>
      </c>
      <c r="F39" t="s">
        <v>484</v>
      </c>
      <c r="G39" t="s">
        <v>484</v>
      </c>
      <c r="H39" t="s">
        <v>485</v>
      </c>
      <c r="I39" t="s">
        <v>484</v>
      </c>
      <c r="J39" t="s">
        <v>484</v>
      </c>
      <c r="K39" t="s">
        <v>197</v>
      </c>
    </row>
    <row r="40" spans="1:11">
      <c r="A40" t="s">
        <v>555</v>
      </c>
      <c r="B40" t="s">
        <v>528</v>
      </c>
      <c r="C40" t="s">
        <v>556</v>
      </c>
      <c r="D40" t="s">
        <v>515</v>
      </c>
      <c r="E40" t="s">
        <v>522</v>
      </c>
      <c r="F40" t="s">
        <v>484</v>
      </c>
      <c r="G40" t="s">
        <v>484</v>
      </c>
      <c r="H40" t="s">
        <v>484</v>
      </c>
      <c r="I40" t="s">
        <v>485</v>
      </c>
      <c r="J40" t="s">
        <v>484</v>
      </c>
      <c r="K40" t="s">
        <v>197</v>
      </c>
    </row>
    <row r="41" spans="1:11">
      <c r="A41" t="s">
        <v>555</v>
      </c>
      <c r="B41" t="s">
        <v>528</v>
      </c>
      <c r="C41" t="s">
        <v>556</v>
      </c>
      <c r="D41" t="s">
        <v>515</v>
      </c>
      <c r="E41" t="s">
        <v>516</v>
      </c>
      <c r="F41" t="s">
        <v>484</v>
      </c>
      <c r="G41" t="s">
        <v>484</v>
      </c>
      <c r="H41" t="s">
        <v>485</v>
      </c>
      <c r="I41" t="s">
        <v>484</v>
      </c>
      <c r="J41" t="s">
        <v>484</v>
      </c>
      <c r="K41" t="s">
        <v>197</v>
      </c>
    </row>
    <row r="42" spans="1:11">
      <c r="A42" t="s">
        <v>555</v>
      </c>
      <c r="B42" t="s">
        <v>528</v>
      </c>
      <c r="C42" t="s">
        <v>556</v>
      </c>
      <c r="D42" t="s">
        <v>515</v>
      </c>
      <c r="E42" t="s">
        <v>525</v>
      </c>
      <c r="F42" t="s">
        <v>484</v>
      </c>
      <c r="G42" t="s">
        <v>484</v>
      </c>
      <c r="H42" t="s">
        <v>484</v>
      </c>
      <c r="I42" t="s">
        <v>485</v>
      </c>
      <c r="J42" t="s">
        <v>484</v>
      </c>
      <c r="K42" t="s">
        <v>197</v>
      </c>
    </row>
    <row r="43" spans="1:11">
      <c r="A43" t="s">
        <v>557</v>
      </c>
      <c r="B43" t="s">
        <v>520</v>
      </c>
      <c r="C43" t="s">
        <v>558</v>
      </c>
      <c r="D43" t="s">
        <v>515</v>
      </c>
      <c r="E43" t="s">
        <v>522</v>
      </c>
      <c r="F43" t="s">
        <v>484</v>
      </c>
      <c r="G43" t="s">
        <v>484</v>
      </c>
      <c r="H43" t="s">
        <v>484</v>
      </c>
      <c r="I43" t="s">
        <v>485</v>
      </c>
      <c r="J43" t="s">
        <v>484</v>
      </c>
      <c r="K43" t="s">
        <v>197</v>
      </c>
    </row>
    <row r="44" spans="1:11">
      <c r="A44" t="s">
        <v>557</v>
      </c>
      <c r="B44" t="s">
        <v>520</v>
      </c>
      <c r="C44" t="s">
        <v>558</v>
      </c>
      <c r="D44" t="s">
        <v>515</v>
      </c>
      <c r="E44" t="s">
        <v>523</v>
      </c>
      <c r="F44" t="s">
        <v>484</v>
      </c>
      <c r="G44" t="s">
        <v>484</v>
      </c>
      <c r="H44" t="s">
        <v>484</v>
      </c>
      <c r="I44" t="s">
        <v>485</v>
      </c>
      <c r="J44" t="s">
        <v>484</v>
      </c>
      <c r="K44" t="s">
        <v>197</v>
      </c>
    </row>
    <row r="45" spans="1:11">
      <c r="A45" t="s">
        <v>557</v>
      </c>
      <c r="B45" t="s">
        <v>520</v>
      </c>
      <c r="C45" t="s">
        <v>558</v>
      </c>
      <c r="D45" t="s">
        <v>515</v>
      </c>
      <c r="E45" t="s">
        <v>524</v>
      </c>
      <c r="F45" t="s">
        <v>484</v>
      </c>
      <c r="G45" t="s">
        <v>484</v>
      </c>
      <c r="H45" t="s">
        <v>484</v>
      </c>
      <c r="I45" t="s">
        <v>485</v>
      </c>
      <c r="J45" t="s">
        <v>484</v>
      </c>
      <c r="K45" t="s">
        <v>197</v>
      </c>
    </row>
    <row r="46" spans="1:11">
      <c r="A46" t="s">
        <v>557</v>
      </c>
      <c r="B46" t="s">
        <v>520</v>
      </c>
      <c r="C46" t="s">
        <v>558</v>
      </c>
      <c r="D46" t="s">
        <v>515</v>
      </c>
      <c r="E46" t="s">
        <v>516</v>
      </c>
      <c r="F46" t="s">
        <v>484</v>
      </c>
      <c r="G46" t="s">
        <v>484</v>
      </c>
      <c r="H46" t="s">
        <v>484</v>
      </c>
      <c r="I46" t="s">
        <v>485</v>
      </c>
      <c r="J46" t="s">
        <v>484</v>
      </c>
      <c r="K46" t="s">
        <v>197</v>
      </c>
    </row>
    <row r="47" spans="1:11">
      <c r="A47" t="s">
        <v>557</v>
      </c>
      <c r="B47" t="s">
        <v>520</v>
      </c>
      <c r="C47" t="s">
        <v>558</v>
      </c>
      <c r="D47" t="s">
        <v>515</v>
      </c>
      <c r="E47" t="s">
        <v>525</v>
      </c>
      <c r="F47" t="s">
        <v>484</v>
      </c>
      <c r="G47" t="s">
        <v>484</v>
      </c>
      <c r="H47" t="s">
        <v>484</v>
      </c>
      <c r="I47" t="s">
        <v>485</v>
      </c>
      <c r="J47" t="s">
        <v>484</v>
      </c>
      <c r="K47" t="s">
        <v>197</v>
      </c>
    </row>
    <row r="48" spans="1:11">
      <c r="A48" t="s">
        <v>557</v>
      </c>
      <c r="B48" t="s">
        <v>520</v>
      </c>
      <c r="C48" t="s">
        <v>558</v>
      </c>
      <c r="D48" t="s">
        <v>515</v>
      </c>
      <c r="E48" t="s">
        <v>526</v>
      </c>
      <c r="F48" t="s">
        <v>484</v>
      </c>
      <c r="G48" t="s">
        <v>484</v>
      </c>
      <c r="H48" t="s">
        <v>485</v>
      </c>
      <c r="I48" t="s">
        <v>484</v>
      </c>
      <c r="J48" t="s">
        <v>484</v>
      </c>
      <c r="K48" t="s">
        <v>197</v>
      </c>
    </row>
    <row r="49" spans="1:11">
      <c r="A49" t="s">
        <v>559</v>
      </c>
      <c r="B49" t="s">
        <v>520</v>
      </c>
      <c r="C49" t="s">
        <v>560</v>
      </c>
      <c r="D49" t="s">
        <v>515</v>
      </c>
      <c r="E49" t="s">
        <v>522</v>
      </c>
      <c r="F49" t="s">
        <v>484</v>
      </c>
      <c r="G49" t="s">
        <v>485</v>
      </c>
      <c r="H49" t="s">
        <v>484</v>
      </c>
      <c r="I49" t="s">
        <v>484</v>
      </c>
      <c r="J49" t="s">
        <v>484</v>
      </c>
      <c r="K49" t="s">
        <v>197</v>
      </c>
    </row>
    <row r="50" spans="1:11">
      <c r="A50" t="s">
        <v>561</v>
      </c>
      <c r="B50" t="s">
        <v>517</v>
      </c>
      <c r="C50" t="s">
        <v>562</v>
      </c>
      <c r="D50" t="s">
        <v>515</v>
      </c>
      <c r="E50" t="s">
        <v>547</v>
      </c>
      <c r="F50" t="s">
        <v>484</v>
      </c>
      <c r="G50" t="s">
        <v>484</v>
      </c>
      <c r="H50" t="s">
        <v>484</v>
      </c>
      <c r="I50" t="s">
        <v>484</v>
      </c>
      <c r="J50" t="s">
        <v>485</v>
      </c>
      <c r="K50" t="s">
        <v>197</v>
      </c>
    </row>
    <row r="51" spans="1:11">
      <c r="A51" t="s">
        <v>563</v>
      </c>
      <c r="B51" t="s">
        <v>528</v>
      </c>
      <c r="C51" t="s">
        <v>564</v>
      </c>
      <c r="D51" t="s">
        <v>515</v>
      </c>
      <c r="E51" t="s">
        <v>522</v>
      </c>
      <c r="F51" t="s">
        <v>484</v>
      </c>
      <c r="G51" t="s">
        <v>484</v>
      </c>
      <c r="H51" t="s">
        <v>484</v>
      </c>
      <c r="I51" t="s">
        <v>485</v>
      </c>
      <c r="J51" t="s">
        <v>484</v>
      </c>
      <c r="K51" t="s">
        <v>197</v>
      </c>
    </row>
    <row r="52" spans="1:11">
      <c r="A52" t="s">
        <v>563</v>
      </c>
      <c r="B52" t="s">
        <v>528</v>
      </c>
      <c r="C52" t="s">
        <v>564</v>
      </c>
      <c r="D52" t="s">
        <v>515</v>
      </c>
      <c r="E52" t="s">
        <v>523</v>
      </c>
      <c r="F52" t="s">
        <v>484</v>
      </c>
      <c r="G52" t="s">
        <v>484</v>
      </c>
      <c r="H52" t="s">
        <v>484</v>
      </c>
      <c r="I52" t="s">
        <v>485</v>
      </c>
      <c r="J52" t="s">
        <v>484</v>
      </c>
      <c r="K52" t="s">
        <v>197</v>
      </c>
    </row>
    <row r="53" spans="1:11">
      <c r="A53" t="s">
        <v>563</v>
      </c>
      <c r="B53" t="s">
        <v>528</v>
      </c>
      <c r="C53" t="s">
        <v>564</v>
      </c>
      <c r="D53" t="s">
        <v>515</v>
      </c>
      <c r="E53" t="s">
        <v>524</v>
      </c>
      <c r="F53" t="s">
        <v>484</v>
      </c>
      <c r="G53" t="s">
        <v>484</v>
      </c>
      <c r="H53" t="s">
        <v>484</v>
      </c>
      <c r="I53" t="s">
        <v>485</v>
      </c>
      <c r="J53" t="s">
        <v>484</v>
      </c>
      <c r="K53" t="s">
        <v>197</v>
      </c>
    </row>
    <row r="54" spans="1:11">
      <c r="A54" t="s">
        <v>563</v>
      </c>
      <c r="B54" t="s">
        <v>528</v>
      </c>
      <c r="C54" t="s">
        <v>564</v>
      </c>
      <c r="D54" t="s">
        <v>515</v>
      </c>
      <c r="E54" t="s">
        <v>516</v>
      </c>
      <c r="F54" t="s">
        <v>484</v>
      </c>
      <c r="G54" t="s">
        <v>484</v>
      </c>
      <c r="H54" t="s">
        <v>484</v>
      </c>
      <c r="I54" t="s">
        <v>485</v>
      </c>
      <c r="J54" t="s">
        <v>484</v>
      </c>
      <c r="K54" t="s">
        <v>197</v>
      </c>
    </row>
    <row r="55" spans="1:11">
      <c r="A55" t="s">
        <v>563</v>
      </c>
      <c r="B55" t="s">
        <v>528</v>
      </c>
      <c r="C55" t="s">
        <v>564</v>
      </c>
      <c r="D55" t="s">
        <v>515</v>
      </c>
      <c r="E55" t="s">
        <v>525</v>
      </c>
      <c r="F55" t="s">
        <v>484</v>
      </c>
      <c r="G55" t="s">
        <v>484</v>
      </c>
      <c r="H55" t="s">
        <v>484</v>
      </c>
      <c r="I55" t="s">
        <v>485</v>
      </c>
      <c r="J55" t="s">
        <v>484</v>
      </c>
      <c r="K55" t="s">
        <v>197</v>
      </c>
    </row>
    <row r="56" spans="1:11">
      <c r="A56" t="s">
        <v>565</v>
      </c>
      <c r="B56" t="s">
        <v>528</v>
      </c>
      <c r="C56" t="s">
        <v>566</v>
      </c>
      <c r="D56" t="s">
        <v>515</v>
      </c>
      <c r="E56" t="s">
        <v>538</v>
      </c>
      <c r="F56" t="s">
        <v>484</v>
      </c>
      <c r="G56" t="s">
        <v>484</v>
      </c>
      <c r="H56" t="s">
        <v>485</v>
      </c>
      <c r="I56" t="s">
        <v>484</v>
      </c>
      <c r="J56" t="s">
        <v>484</v>
      </c>
      <c r="K56" t="s">
        <v>197</v>
      </c>
    </row>
    <row r="57" spans="1:11">
      <c r="A57" t="s">
        <v>565</v>
      </c>
      <c r="B57" t="s">
        <v>528</v>
      </c>
      <c r="C57" t="s">
        <v>566</v>
      </c>
      <c r="D57" t="s">
        <v>515</v>
      </c>
      <c r="E57" t="s">
        <v>516</v>
      </c>
      <c r="F57" t="s">
        <v>484</v>
      </c>
      <c r="G57" t="s">
        <v>485</v>
      </c>
      <c r="H57" t="s">
        <v>484</v>
      </c>
      <c r="I57" t="s">
        <v>484</v>
      </c>
      <c r="J57" t="s">
        <v>484</v>
      </c>
      <c r="K57" t="s">
        <v>197</v>
      </c>
    </row>
    <row r="58" spans="1:11">
      <c r="A58" t="s">
        <v>567</v>
      </c>
      <c r="B58" t="s">
        <v>528</v>
      </c>
      <c r="C58" t="s">
        <v>568</v>
      </c>
      <c r="D58" t="s">
        <v>515</v>
      </c>
      <c r="E58" t="s">
        <v>523</v>
      </c>
      <c r="F58" t="s">
        <v>484</v>
      </c>
      <c r="G58" t="s">
        <v>484</v>
      </c>
      <c r="H58" t="s">
        <v>484</v>
      </c>
      <c r="I58" t="s">
        <v>485</v>
      </c>
      <c r="J58" t="s">
        <v>484</v>
      </c>
      <c r="K58" t="s">
        <v>197</v>
      </c>
    </row>
    <row r="59" spans="1:11">
      <c r="A59" t="s">
        <v>567</v>
      </c>
      <c r="B59" t="s">
        <v>528</v>
      </c>
      <c r="C59" t="s">
        <v>569</v>
      </c>
      <c r="D59" t="s">
        <v>515</v>
      </c>
      <c r="E59" t="s">
        <v>516</v>
      </c>
      <c r="F59" t="s">
        <v>484</v>
      </c>
      <c r="G59" t="s">
        <v>485</v>
      </c>
      <c r="H59" t="s">
        <v>484</v>
      </c>
      <c r="I59" t="s">
        <v>484</v>
      </c>
      <c r="J59" t="s">
        <v>484</v>
      </c>
      <c r="K59" t="s">
        <v>197</v>
      </c>
    </row>
    <row r="60" spans="1:11">
      <c r="A60" t="s">
        <v>570</v>
      </c>
      <c r="B60" t="s">
        <v>520</v>
      </c>
      <c r="C60" t="s">
        <v>571</v>
      </c>
      <c r="D60" t="s">
        <v>515</v>
      </c>
      <c r="E60" t="s">
        <v>522</v>
      </c>
      <c r="F60" t="s">
        <v>484</v>
      </c>
      <c r="G60" t="s">
        <v>484</v>
      </c>
      <c r="H60" t="s">
        <v>485</v>
      </c>
      <c r="I60" t="s">
        <v>484</v>
      </c>
      <c r="J60" t="s">
        <v>484</v>
      </c>
      <c r="K60" t="s">
        <v>197</v>
      </c>
    </row>
    <row r="61" spans="1:11">
      <c r="A61" t="s">
        <v>570</v>
      </c>
      <c r="B61" t="s">
        <v>520</v>
      </c>
      <c r="C61" t="s">
        <v>571</v>
      </c>
      <c r="D61" t="s">
        <v>515</v>
      </c>
      <c r="E61" t="s">
        <v>516</v>
      </c>
      <c r="F61" t="s">
        <v>484</v>
      </c>
      <c r="G61" t="s">
        <v>484</v>
      </c>
      <c r="H61" t="s">
        <v>485</v>
      </c>
      <c r="I61" t="s">
        <v>484</v>
      </c>
      <c r="J61" t="s">
        <v>484</v>
      </c>
      <c r="K61" t="s">
        <v>197</v>
      </c>
    </row>
    <row r="62" spans="1:11">
      <c r="A62" t="s">
        <v>572</v>
      </c>
      <c r="B62" t="s">
        <v>510</v>
      </c>
      <c r="C62" t="s">
        <v>573</v>
      </c>
      <c r="D62" t="s">
        <v>515</v>
      </c>
      <c r="E62" t="s">
        <v>516</v>
      </c>
      <c r="F62" t="s">
        <v>484</v>
      </c>
      <c r="G62" t="s">
        <v>484</v>
      </c>
      <c r="H62" t="s">
        <v>485</v>
      </c>
      <c r="I62" t="s">
        <v>484</v>
      </c>
      <c r="J62" t="s">
        <v>484</v>
      </c>
      <c r="K62" t="s">
        <v>197</v>
      </c>
    </row>
    <row r="63" spans="1:11">
      <c r="A63" t="s">
        <v>574</v>
      </c>
      <c r="B63" t="s">
        <v>528</v>
      </c>
      <c r="C63" t="s">
        <v>575</v>
      </c>
      <c r="D63" t="s">
        <v>515</v>
      </c>
      <c r="E63" t="s">
        <v>523</v>
      </c>
      <c r="F63" t="s">
        <v>484</v>
      </c>
      <c r="G63" t="s">
        <v>484</v>
      </c>
      <c r="H63" t="s">
        <v>484</v>
      </c>
      <c r="I63" t="s">
        <v>485</v>
      </c>
      <c r="J63" t="s">
        <v>484</v>
      </c>
      <c r="K63" t="s">
        <v>197</v>
      </c>
    </row>
    <row r="64" spans="1:11">
      <c r="A64" t="s">
        <v>574</v>
      </c>
      <c r="B64" t="s">
        <v>528</v>
      </c>
      <c r="C64" t="s">
        <v>575</v>
      </c>
      <c r="D64" t="s">
        <v>515</v>
      </c>
      <c r="E64" t="s">
        <v>516</v>
      </c>
      <c r="F64" t="s">
        <v>484</v>
      </c>
      <c r="G64" t="s">
        <v>484</v>
      </c>
      <c r="H64" t="s">
        <v>485</v>
      </c>
      <c r="I64" t="s">
        <v>484</v>
      </c>
      <c r="J64" t="s">
        <v>484</v>
      </c>
      <c r="K64" t="s">
        <v>197</v>
      </c>
    </row>
    <row r="65" spans="1:11">
      <c r="A65" t="s">
        <v>576</v>
      </c>
      <c r="B65" t="s">
        <v>577</v>
      </c>
      <c r="C65" t="s">
        <v>578</v>
      </c>
      <c r="D65" t="s">
        <v>515</v>
      </c>
      <c r="E65" t="s">
        <v>516</v>
      </c>
      <c r="F65" t="s">
        <v>484</v>
      </c>
      <c r="G65" t="s">
        <v>484</v>
      </c>
      <c r="H65" t="s">
        <v>485</v>
      </c>
      <c r="I65" t="s">
        <v>484</v>
      </c>
      <c r="J65" t="s">
        <v>484</v>
      </c>
      <c r="K65" t="s">
        <v>197</v>
      </c>
    </row>
    <row r="66" spans="1:11">
      <c r="A66" t="s">
        <v>579</v>
      </c>
      <c r="B66" t="s">
        <v>528</v>
      </c>
      <c r="C66" t="s">
        <v>580</v>
      </c>
      <c r="D66" t="s">
        <v>515</v>
      </c>
      <c r="E66" t="s">
        <v>522</v>
      </c>
      <c r="F66" t="s">
        <v>484</v>
      </c>
      <c r="G66" t="s">
        <v>484</v>
      </c>
      <c r="H66" t="s">
        <v>485</v>
      </c>
      <c r="I66" t="s">
        <v>484</v>
      </c>
      <c r="J66" t="s">
        <v>484</v>
      </c>
      <c r="K66" t="s">
        <v>197</v>
      </c>
    </row>
    <row r="67" spans="1:11">
      <c r="A67" t="s">
        <v>579</v>
      </c>
      <c r="B67" t="s">
        <v>528</v>
      </c>
      <c r="C67" t="s">
        <v>580</v>
      </c>
      <c r="D67" t="s">
        <v>515</v>
      </c>
      <c r="E67" t="s">
        <v>516</v>
      </c>
      <c r="F67" t="s">
        <v>484</v>
      </c>
      <c r="G67" t="s">
        <v>484</v>
      </c>
      <c r="H67" t="s">
        <v>485</v>
      </c>
      <c r="I67" t="s">
        <v>484</v>
      </c>
      <c r="J67" t="s">
        <v>484</v>
      </c>
      <c r="K67" t="s">
        <v>197</v>
      </c>
    </row>
    <row r="68" spans="1:11">
      <c r="A68" t="s">
        <v>581</v>
      </c>
      <c r="B68" t="s">
        <v>517</v>
      </c>
      <c r="C68" t="s">
        <v>582</v>
      </c>
      <c r="D68" t="s">
        <v>515</v>
      </c>
      <c r="E68" t="s">
        <v>522</v>
      </c>
      <c r="F68" t="s">
        <v>484</v>
      </c>
      <c r="G68" t="s">
        <v>484</v>
      </c>
      <c r="H68" t="s">
        <v>485</v>
      </c>
      <c r="I68" t="s">
        <v>484</v>
      </c>
      <c r="J68" t="s">
        <v>484</v>
      </c>
      <c r="K68" t="s">
        <v>197</v>
      </c>
    </row>
    <row r="69" spans="1:11">
      <c r="A69" t="s">
        <v>581</v>
      </c>
      <c r="B69" t="s">
        <v>517</v>
      </c>
      <c r="C69" t="s">
        <v>582</v>
      </c>
      <c r="D69" t="s">
        <v>515</v>
      </c>
      <c r="E69" t="s">
        <v>524</v>
      </c>
      <c r="F69" t="s">
        <v>484</v>
      </c>
      <c r="G69" t="s">
        <v>484</v>
      </c>
      <c r="H69" t="s">
        <v>484</v>
      </c>
      <c r="I69" t="s">
        <v>485</v>
      </c>
      <c r="J69" t="s">
        <v>484</v>
      </c>
      <c r="K69" t="s">
        <v>197</v>
      </c>
    </row>
    <row r="70" spans="1:11">
      <c r="A70" t="s">
        <v>581</v>
      </c>
      <c r="B70" t="s">
        <v>517</v>
      </c>
      <c r="C70" t="s">
        <v>582</v>
      </c>
      <c r="D70" t="s">
        <v>515</v>
      </c>
      <c r="E70" t="s">
        <v>516</v>
      </c>
      <c r="F70" t="s">
        <v>484</v>
      </c>
      <c r="G70" t="s">
        <v>484</v>
      </c>
      <c r="H70" t="s">
        <v>485</v>
      </c>
      <c r="I70" t="s">
        <v>484</v>
      </c>
      <c r="J70" t="s">
        <v>484</v>
      </c>
      <c r="K70" t="s">
        <v>197</v>
      </c>
    </row>
    <row r="71" spans="1:11">
      <c r="A71" t="s">
        <v>581</v>
      </c>
      <c r="B71" t="s">
        <v>517</v>
      </c>
      <c r="C71" t="s">
        <v>582</v>
      </c>
      <c r="D71" t="s">
        <v>515</v>
      </c>
      <c r="E71" t="s">
        <v>526</v>
      </c>
      <c r="F71" t="s">
        <v>484</v>
      </c>
      <c r="G71" t="s">
        <v>484</v>
      </c>
      <c r="H71" t="s">
        <v>485</v>
      </c>
      <c r="I71" t="s">
        <v>484</v>
      </c>
      <c r="J71" t="s">
        <v>484</v>
      </c>
      <c r="K71" t="s">
        <v>197</v>
      </c>
    </row>
    <row r="72" spans="1:11">
      <c r="A72" t="s">
        <v>583</v>
      </c>
      <c r="B72" t="s">
        <v>517</v>
      </c>
      <c r="C72" t="s">
        <v>584</v>
      </c>
      <c r="D72" t="s">
        <v>515</v>
      </c>
      <c r="E72" t="s">
        <v>522</v>
      </c>
      <c r="F72" t="s">
        <v>484</v>
      </c>
      <c r="G72" t="s">
        <v>484</v>
      </c>
      <c r="H72" t="s">
        <v>485</v>
      </c>
      <c r="I72" t="s">
        <v>484</v>
      </c>
      <c r="J72" t="s">
        <v>484</v>
      </c>
      <c r="K72" t="s">
        <v>197</v>
      </c>
    </row>
    <row r="73" spans="1:11">
      <c r="A73" t="s">
        <v>583</v>
      </c>
      <c r="B73" t="s">
        <v>517</v>
      </c>
      <c r="C73" t="s">
        <v>584</v>
      </c>
      <c r="D73" t="s">
        <v>515</v>
      </c>
      <c r="E73" t="s">
        <v>516</v>
      </c>
      <c r="F73" t="s">
        <v>484</v>
      </c>
      <c r="G73" t="s">
        <v>485</v>
      </c>
      <c r="H73" t="s">
        <v>484</v>
      </c>
      <c r="I73" t="s">
        <v>484</v>
      </c>
      <c r="J73" t="s">
        <v>484</v>
      </c>
      <c r="K73" t="s">
        <v>197</v>
      </c>
    </row>
    <row r="74" spans="1:11">
      <c r="A74" t="s">
        <v>585</v>
      </c>
      <c r="B74" t="s">
        <v>510</v>
      </c>
      <c r="C74" t="s">
        <v>586</v>
      </c>
      <c r="D74" t="s">
        <v>515</v>
      </c>
      <c r="E74" t="s">
        <v>522</v>
      </c>
      <c r="F74" t="s">
        <v>484</v>
      </c>
      <c r="G74" t="s">
        <v>484</v>
      </c>
      <c r="H74" t="s">
        <v>484</v>
      </c>
      <c r="I74" t="s">
        <v>485</v>
      </c>
      <c r="J74" t="s">
        <v>484</v>
      </c>
      <c r="K74" t="s">
        <v>197</v>
      </c>
    </row>
    <row r="75" spans="1:11">
      <c r="A75" t="s">
        <v>585</v>
      </c>
      <c r="B75" t="s">
        <v>510</v>
      </c>
      <c r="C75" t="s">
        <v>586</v>
      </c>
      <c r="D75" t="s">
        <v>515</v>
      </c>
      <c r="E75" t="s">
        <v>523</v>
      </c>
      <c r="F75" t="s">
        <v>484</v>
      </c>
      <c r="G75" t="s">
        <v>484</v>
      </c>
      <c r="H75" t="s">
        <v>484</v>
      </c>
      <c r="I75" t="s">
        <v>485</v>
      </c>
      <c r="J75" t="s">
        <v>484</v>
      </c>
      <c r="K75" t="s">
        <v>197</v>
      </c>
    </row>
    <row r="76" spans="1:11">
      <c r="A76" t="s">
        <v>585</v>
      </c>
      <c r="B76" t="s">
        <v>510</v>
      </c>
      <c r="C76" t="s">
        <v>586</v>
      </c>
      <c r="D76" t="s">
        <v>515</v>
      </c>
      <c r="E76" t="s">
        <v>516</v>
      </c>
      <c r="F76" t="s">
        <v>484</v>
      </c>
      <c r="G76" t="s">
        <v>484</v>
      </c>
      <c r="H76" t="s">
        <v>484</v>
      </c>
      <c r="I76" t="s">
        <v>485</v>
      </c>
      <c r="J76" t="s">
        <v>484</v>
      </c>
      <c r="K76" t="s">
        <v>197</v>
      </c>
    </row>
    <row r="77" spans="1:11">
      <c r="A77" t="s">
        <v>587</v>
      </c>
      <c r="B77" t="s">
        <v>520</v>
      </c>
      <c r="C77" t="s">
        <v>588</v>
      </c>
      <c r="D77" t="s">
        <v>515</v>
      </c>
      <c r="E77" t="s">
        <v>522</v>
      </c>
      <c r="F77" t="s">
        <v>484</v>
      </c>
      <c r="G77" t="s">
        <v>484</v>
      </c>
      <c r="H77" t="s">
        <v>485</v>
      </c>
      <c r="I77" t="s">
        <v>484</v>
      </c>
      <c r="J77" t="s">
        <v>484</v>
      </c>
      <c r="K77" t="s">
        <v>197</v>
      </c>
    </row>
    <row r="78" spans="1:11">
      <c r="A78" t="s">
        <v>589</v>
      </c>
      <c r="B78" t="s">
        <v>517</v>
      </c>
      <c r="C78" t="s">
        <v>590</v>
      </c>
      <c r="D78" t="s">
        <v>515</v>
      </c>
      <c r="E78" t="s">
        <v>547</v>
      </c>
      <c r="F78" t="s">
        <v>484</v>
      </c>
      <c r="G78" t="s">
        <v>484</v>
      </c>
      <c r="H78" t="s">
        <v>484</v>
      </c>
      <c r="I78" t="s">
        <v>484</v>
      </c>
      <c r="J78" t="s">
        <v>485</v>
      </c>
      <c r="K78" t="s">
        <v>197</v>
      </c>
    </row>
    <row r="79" spans="1:11">
      <c r="A79" t="s">
        <v>591</v>
      </c>
      <c r="B79" t="s">
        <v>592</v>
      </c>
      <c r="C79" t="s">
        <v>593</v>
      </c>
      <c r="D79" t="s">
        <v>515</v>
      </c>
      <c r="E79" t="s">
        <v>516</v>
      </c>
      <c r="F79" t="s">
        <v>484</v>
      </c>
      <c r="G79" t="s">
        <v>485</v>
      </c>
      <c r="H79" t="s">
        <v>484</v>
      </c>
      <c r="I79" t="s">
        <v>484</v>
      </c>
      <c r="J79" t="s">
        <v>484</v>
      </c>
      <c r="K79" t="s">
        <v>197</v>
      </c>
    </row>
    <row r="80" spans="1:11">
      <c r="A80" t="s">
        <v>594</v>
      </c>
      <c r="B80" t="s">
        <v>520</v>
      </c>
      <c r="C80" t="s">
        <v>595</v>
      </c>
      <c r="D80" t="s">
        <v>515</v>
      </c>
      <c r="E80" t="s">
        <v>516</v>
      </c>
      <c r="F80" t="s">
        <v>484</v>
      </c>
      <c r="G80" t="s">
        <v>484</v>
      </c>
      <c r="H80" t="s">
        <v>485</v>
      </c>
      <c r="I80" t="s">
        <v>484</v>
      </c>
      <c r="J80" t="s">
        <v>484</v>
      </c>
      <c r="K80" t="s">
        <v>197</v>
      </c>
    </row>
    <row r="81" spans="1:11">
      <c r="A81" t="s">
        <v>596</v>
      </c>
      <c r="B81" t="s">
        <v>577</v>
      </c>
      <c r="C81" t="s">
        <v>597</v>
      </c>
      <c r="D81" t="s">
        <v>515</v>
      </c>
      <c r="E81" t="s">
        <v>516</v>
      </c>
      <c r="F81" t="s">
        <v>484</v>
      </c>
      <c r="G81" t="s">
        <v>485</v>
      </c>
      <c r="H81" t="s">
        <v>484</v>
      </c>
      <c r="I81" t="s">
        <v>484</v>
      </c>
      <c r="J81" t="s">
        <v>484</v>
      </c>
      <c r="K81" t="s">
        <v>197</v>
      </c>
    </row>
    <row r="82" spans="1:11">
      <c r="A82" t="s">
        <v>598</v>
      </c>
      <c r="B82" t="s">
        <v>520</v>
      </c>
      <c r="C82" t="s">
        <v>599</v>
      </c>
      <c r="D82" t="s">
        <v>515</v>
      </c>
      <c r="E82" t="s">
        <v>516</v>
      </c>
      <c r="F82" t="s">
        <v>484</v>
      </c>
      <c r="G82" t="s">
        <v>485</v>
      </c>
      <c r="H82" t="s">
        <v>484</v>
      </c>
      <c r="I82" t="s">
        <v>484</v>
      </c>
      <c r="J82" t="s">
        <v>484</v>
      </c>
      <c r="K82" t="s">
        <v>197</v>
      </c>
    </row>
    <row r="83" spans="1:11">
      <c r="A83" t="s">
        <v>600</v>
      </c>
      <c r="B83" t="s">
        <v>520</v>
      </c>
      <c r="C83" t="s">
        <v>601</v>
      </c>
      <c r="D83" t="s">
        <v>515</v>
      </c>
      <c r="E83" t="s">
        <v>516</v>
      </c>
      <c r="F83" t="s">
        <v>484</v>
      </c>
      <c r="G83" t="s">
        <v>485</v>
      </c>
      <c r="H83" t="s">
        <v>484</v>
      </c>
      <c r="I83" t="s">
        <v>484</v>
      </c>
      <c r="J83" t="s">
        <v>484</v>
      </c>
      <c r="K83" t="s">
        <v>197</v>
      </c>
    </row>
    <row r="84" spans="1:11">
      <c r="A84" t="s">
        <v>602</v>
      </c>
      <c r="B84" t="s">
        <v>517</v>
      </c>
      <c r="C84" t="s">
        <v>603</v>
      </c>
      <c r="D84" t="s">
        <v>515</v>
      </c>
      <c r="E84" t="s">
        <v>522</v>
      </c>
      <c r="F84" t="s">
        <v>484</v>
      </c>
      <c r="G84" t="s">
        <v>484</v>
      </c>
      <c r="H84" t="s">
        <v>485</v>
      </c>
      <c r="I84" t="s">
        <v>484</v>
      </c>
      <c r="J84" t="s">
        <v>484</v>
      </c>
      <c r="K84" t="s">
        <v>197</v>
      </c>
    </row>
    <row r="85" spans="1:11">
      <c r="A85" t="s">
        <v>602</v>
      </c>
      <c r="B85" t="s">
        <v>517</v>
      </c>
      <c r="C85" t="s">
        <v>603</v>
      </c>
      <c r="D85" t="s">
        <v>515</v>
      </c>
      <c r="E85" t="s">
        <v>523</v>
      </c>
      <c r="F85" t="s">
        <v>484</v>
      </c>
      <c r="G85" t="s">
        <v>484</v>
      </c>
      <c r="H85" t="s">
        <v>484</v>
      </c>
      <c r="I85" t="s">
        <v>485</v>
      </c>
      <c r="J85" t="s">
        <v>484</v>
      </c>
      <c r="K85" t="s">
        <v>197</v>
      </c>
    </row>
    <row r="86" spans="1:11">
      <c r="A86" t="s">
        <v>602</v>
      </c>
      <c r="B86" t="s">
        <v>517</v>
      </c>
      <c r="C86" t="s">
        <v>603</v>
      </c>
      <c r="D86" t="s">
        <v>515</v>
      </c>
      <c r="E86" t="s">
        <v>516</v>
      </c>
      <c r="F86" t="s">
        <v>484</v>
      </c>
      <c r="G86" t="s">
        <v>484</v>
      </c>
      <c r="H86" t="s">
        <v>484</v>
      </c>
      <c r="I86" t="s">
        <v>485</v>
      </c>
      <c r="J86" t="s">
        <v>484</v>
      </c>
      <c r="K86" t="s">
        <v>197</v>
      </c>
    </row>
    <row r="87" spans="1:11">
      <c r="A87" t="s">
        <v>604</v>
      </c>
      <c r="B87" t="s">
        <v>517</v>
      </c>
      <c r="C87" t="s">
        <v>605</v>
      </c>
      <c r="D87" t="s">
        <v>515</v>
      </c>
      <c r="E87" t="s">
        <v>547</v>
      </c>
      <c r="F87" t="s">
        <v>484</v>
      </c>
      <c r="G87" t="s">
        <v>484</v>
      </c>
      <c r="H87" t="s">
        <v>484</v>
      </c>
      <c r="I87" t="s">
        <v>484</v>
      </c>
      <c r="J87" t="s">
        <v>485</v>
      </c>
      <c r="K87" t="s">
        <v>197</v>
      </c>
    </row>
    <row r="88" spans="1:11">
      <c r="A88" t="s">
        <v>606</v>
      </c>
      <c r="B88" t="s">
        <v>520</v>
      </c>
      <c r="C88" t="s">
        <v>607</v>
      </c>
      <c r="D88" t="s">
        <v>515</v>
      </c>
      <c r="E88" t="s">
        <v>522</v>
      </c>
      <c r="F88" t="s">
        <v>484</v>
      </c>
      <c r="G88" t="s">
        <v>485</v>
      </c>
      <c r="H88" t="s">
        <v>484</v>
      </c>
      <c r="I88" t="s">
        <v>484</v>
      </c>
      <c r="J88" t="s">
        <v>484</v>
      </c>
      <c r="K88" t="s">
        <v>197</v>
      </c>
    </row>
    <row r="89" spans="1:11">
      <c r="A89" t="s">
        <v>606</v>
      </c>
      <c r="B89" t="s">
        <v>520</v>
      </c>
      <c r="C89" t="s">
        <v>607</v>
      </c>
      <c r="D89" t="s">
        <v>515</v>
      </c>
      <c r="E89" t="s">
        <v>523</v>
      </c>
      <c r="F89" t="s">
        <v>484</v>
      </c>
      <c r="G89" t="s">
        <v>484</v>
      </c>
      <c r="H89" t="s">
        <v>484</v>
      </c>
      <c r="I89" t="s">
        <v>485</v>
      </c>
      <c r="J89" t="s">
        <v>484</v>
      </c>
      <c r="K89" t="s">
        <v>197</v>
      </c>
    </row>
    <row r="90" spans="1:11">
      <c r="A90" t="s">
        <v>606</v>
      </c>
      <c r="B90" t="s">
        <v>520</v>
      </c>
      <c r="C90" t="s">
        <v>607</v>
      </c>
      <c r="D90" t="s">
        <v>515</v>
      </c>
      <c r="E90" t="s">
        <v>516</v>
      </c>
      <c r="F90" t="s">
        <v>484</v>
      </c>
      <c r="G90" t="s">
        <v>484</v>
      </c>
      <c r="H90" t="s">
        <v>485</v>
      </c>
      <c r="I90" t="s">
        <v>484</v>
      </c>
      <c r="J90" t="s">
        <v>484</v>
      </c>
      <c r="K90" t="s">
        <v>197</v>
      </c>
    </row>
    <row r="91" spans="1:11">
      <c r="A91" t="s">
        <v>608</v>
      </c>
      <c r="B91" t="s">
        <v>517</v>
      </c>
      <c r="C91" t="s">
        <v>609</v>
      </c>
      <c r="D91" t="s">
        <v>515</v>
      </c>
      <c r="E91" t="s">
        <v>522</v>
      </c>
      <c r="F91" t="s">
        <v>484</v>
      </c>
      <c r="G91" t="s">
        <v>484</v>
      </c>
      <c r="H91" t="s">
        <v>485</v>
      </c>
      <c r="I91" t="s">
        <v>484</v>
      </c>
      <c r="J91" t="s">
        <v>484</v>
      </c>
      <c r="K91" t="s">
        <v>197</v>
      </c>
    </row>
    <row r="92" spans="1:11">
      <c r="A92" t="s">
        <v>610</v>
      </c>
      <c r="B92" t="s">
        <v>517</v>
      </c>
      <c r="C92" t="s">
        <v>247</v>
      </c>
      <c r="D92" t="s">
        <v>515</v>
      </c>
      <c r="E92" t="s">
        <v>547</v>
      </c>
      <c r="F92" t="s">
        <v>484</v>
      </c>
      <c r="G92" t="s">
        <v>484</v>
      </c>
      <c r="H92" t="s">
        <v>484</v>
      </c>
      <c r="I92" t="s">
        <v>484</v>
      </c>
      <c r="J92" t="s">
        <v>485</v>
      </c>
      <c r="K92" t="s">
        <v>197</v>
      </c>
    </row>
    <row r="93" spans="1:11">
      <c r="A93" t="s">
        <v>611</v>
      </c>
      <c r="B93" t="s">
        <v>553</v>
      </c>
      <c r="C93" t="s">
        <v>612</v>
      </c>
      <c r="D93" t="s">
        <v>515</v>
      </c>
      <c r="E93" t="s">
        <v>522</v>
      </c>
      <c r="F93" t="s">
        <v>484</v>
      </c>
      <c r="G93" t="s">
        <v>484</v>
      </c>
      <c r="H93" t="s">
        <v>484</v>
      </c>
      <c r="I93" t="s">
        <v>485</v>
      </c>
      <c r="J93" t="s">
        <v>484</v>
      </c>
      <c r="K93" t="s">
        <v>197</v>
      </c>
    </row>
    <row r="94" spans="1:11">
      <c r="A94" t="s">
        <v>611</v>
      </c>
      <c r="B94" t="s">
        <v>553</v>
      </c>
      <c r="C94" t="s">
        <v>612</v>
      </c>
      <c r="D94" t="s">
        <v>515</v>
      </c>
      <c r="E94" t="s">
        <v>524</v>
      </c>
      <c r="F94" t="s">
        <v>484</v>
      </c>
      <c r="G94" t="s">
        <v>484</v>
      </c>
      <c r="H94" t="s">
        <v>484</v>
      </c>
      <c r="I94" t="s">
        <v>485</v>
      </c>
      <c r="J94" t="s">
        <v>484</v>
      </c>
      <c r="K94" t="s">
        <v>197</v>
      </c>
    </row>
    <row r="95" spans="1:11">
      <c r="A95" t="s">
        <v>611</v>
      </c>
      <c r="B95" t="s">
        <v>553</v>
      </c>
      <c r="C95" t="s">
        <v>612</v>
      </c>
      <c r="D95" t="s">
        <v>515</v>
      </c>
      <c r="E95" t="s">
        <v>516</v>
      </c>
      <c r="F95" t="s">
        <v>484</v>
      </c>
      <c r="G95" t="s">
        <v>484</v>
      </c>
      <c r="H95" t="s">
        <v>484</v>
      </c>
      <c r="I95" t="s">
        <v>485</v>
      </c>
      <c r="J95" t="s">
        <v>484</v>
      </c>
      <c r="K95" t="s">
        <v>197</v>
      </c>
    </row>
    <row r="96" spans="1:11">
      <c r="A96" t="s">
        <v>611</v>
      </c>
      <c r="B96" t="s">
        <v>553</v>
      </c>
      <c r="C96" t="s">
        <v>612</v>
      </c>
      <c r="D96" t="s">
        <v>515</v>
      </c>
      <c r="E96" t="s">
        <v>525</v>
      </c>
      <c r="F96" t="s">
        <v>484</v>
      </c>
      <c r="G96" t="s">
        <v>484</v>
      </c>
      <c r="H96" t="s">
        <v>484</v>
      </c>
      <c r="I96" t="s">
        <v>485</v>
      </c>
      <c r="J96" t="s">
        <v>484</v>
      </c>
      <c r="K96" t="s">
        <v>197</v>
      </c>
    </row>
    <row r="97" spans="1:11">
      <c r="A97" t="s">
        <v>613</v>
      </c>
      <c r="B97" t="s">
        <v>614</v>
      </c>
      <c r="C97" t="s">
        <v>615</v>
      </c>
      <c r="D97" t="s">
        <v>515</v>
      </c>
      <c r="E97" t="s">
        <v>516</v>
      </c>
      <c r="F97" t="s">
        <v>484</v>
      </c>
      <c r="G97" t="s">
        <v>484</v>
      </c>
      <c r="H97" t="s">
        <v>485</v>
      </c>
      <c r="I97" t="s">
        <v>484</v>
      </c>
      <c r="J97" t="s">
        <v>484</v>
      </c>
      <c r="K97" t="s">
        <v>197</v>
      </c>
    </row>
    <row r="98" spans="1:11">
      <c r="A98" t="s">
        <v>616</v>
      </c>
      <c r="B98" t="s">
        <v>592</v>
      </c>
      <c r="C98" t="s">
        <v>617</v>
      </c>
      <c r="D98" t="s">
        <v>515</v>
      </c>
      <c r="E98" t="s">
        <v>522</v>
      </c>
      <c r="F98" t="s">
        <v>484</v>
      </c>
      <c r="G98" t="s">
        <v>485</v>
      </c>
      <c r="H98" t="s">
        <v>484</v>
      </c>
      <c r="I98" t="s">
        <v>484</v>
      </c>
      <c r="J98" t="s">
        <v>484</v>
      </c>
      <c r="K98" t="s">
        <v>197</v>
      </c>
    </row>
    <row r="99" spans="1:11">
      <c r="A99" t="s">
        <v>519</v>
      </c>
      <c r="B99" t="s">
        <v>520</v>
      </c>
      <c r="C99" t="s">
        <v>521</v>
      </c>
      <c r="D99" t="s">
        <v>94</v>
      </c>
      <c r="E99" t="s">
        <v>522</v>
      </c>
      <c r="F99" t="s">
        <v>484</v>
      </c>
      <c r="G99" t="s">
        <v>484</v>
      </c>
      <c r="H99" t="s">
        <v>484</v>
      </c>
      <c r="I99" t="s">
        <v>485</v>
      </c>
      <c r="J99" t="s">
        <v>484</v>
      </c>
      <c r="K99" t="s">
        <v>197</v>
      </c>
    </row>
    <row r="100" spans="1:11">
      <c r="A100" t="s">
        <v>519</v>
      </c>
      <c r="B100" t="s">
        <v>520</v>
      </c>
      <c r="C100" t="s">
        <v>521</v>
      </c>
      <c r="D100" t="s">
        <v>94</v>
      </c>
      <c r="E100" t="s">
        <v>516</v>
      </c>
      <c r="F100" t="s">
        <v>484</v>
      </c>
      <c r="G100" t="s">
        <v>484</v>
      </c>
      <c r="H100" t="s">
        <v>484</v>
      </c>
      <c r="I100" t="s">
        <v>485</v>
      </c>
      <c r="J100" t="s">
        <v>484</v>
      </c>
      <c r="K100" t="s">
        <v>197</v>
      </c>
    </row>
    <row r="101" spans="1:11">
      <c r="A101" t="s">
        <v>530</v>
      </c>
      <c r="B101" t="s">
        <v>520</v>
      </c>
      <c r="C101" t="s">
        <v>531</v>
      </c>
      <c r="D101" t="s">
        <v>94</v>
      </c>
      <c r="E101" t="s">
        <v>522</v>
      </c>
      <c r="F101" t="s">
        <v>484</v>
      </c>
      <c r="G101" t="s">
        <v>484</v>
      </c>
      <c r="H101" t="s">
        <v>484</v>
      </c>
      <c r="I101" t="s">
        <v>485</v>
      </c>
      <c r="J101" t="s">
        <v>484</v>
      </c>
      <c r="K101" t="s">
        <v>197</v>
      </c>
    </row>
    <row r="102" spans="1:11">
      <c r="A102" t="s">
        <v>541</v>
      </c>
      <c r="B102" t="s">
        <v>520</v>
      </c>
      <c r="C102" t="s">
        <v>542</v>
      </c>
      <c r="D102" t="s">
        <v>94</v>
      </c>
      <c r="E102" t="s">
        <v>522</v>
      </c>
      <c r="F102" t="s">
        <v>484</v>
      </c>
      <c r="G102" t="s">
        <v>484</v>
      </c>
      <c r="H102" t="s">
        <v>484</v>
      </c>
      <c r="I102" t="s">
        <v>485</v>
      </c>
      <c r="J102" t="s">
        <v>484</v>
      </c>
      <c r="K102" t="s">
        <v>197</v>
      </c>
    </row>
    <row r="103" spans="1:11">
      <c r="A103" t="s">
        <v>541</v>
      </c>
      <c r="B103" t="s">
        <v>520</v>
      </c>
      <c r="C103" t="s">
        <v>542</v>
      </c>
      <c r="D103" t="s">
        <v>94</v>
      </c>
      <c r="E103" t="s">
        <v>516</v>
      </c>
      <c r="F103" t="s">
        <v>484</v>
      </c>
      <c r="G103" t="s">
        <v>484</v>
      </c>
      <c r="H103" t="s">
        <v>484</v>
      </c>
      <c r="I103" t="s">
        <v>485</v>
      </c>
      <c r="J103" t="s">
        <v>484</v>
      </c>
      <c r="K103" t="s">
        <v>197</v>
      </c>
    </row>
    <row r="104" spans="1:11">
      <c r="A104" t="s">
        <v>545</v>
      </c>
      <c r="B104" t="s">
        <v>517</v>
      </c>
      <c r="C104" t="s">
        <v>546</v>
      </c>
      <c r="D104" t="s">
        <v>94</v>
      </c>
      <c r="E104" t="s">
        <v>547</v>
      </c>
      <c r="F104" t="s">
        <v>484</v>
      </c>
      <c r="G104" t="s">
        <v>484</v>
      </c>
      <c r="H104" t="s">
        <v>484</v>
      </c>
      <c r="I104" t="s">
        <v>484</v>
      </c>
      <c r="J104" t="s">
        <v>485</v>
      </c>
      <c r="K104" t="s">
        <v>197</v>
      </c>
    </row>
    <row r="105" spans="1:11">
      <c r="A105" t="s">
        <v>548</v>
      </c>
      <c r="B105" t="s">
        <v>517</v>
      </c>
      <c r="C105" t="s">
        <v>549</v>
      </c>
      <c r="D105" t="s">
        <v>94</v>
      </c>
      <c r="E105" t="s">
        <v>547</v>
      </c>
      <c r="F105" t="s">
        <v>484</v>
      </c>
      <c r="G105" t="s">
        <v>484</v>
      </c>
      <c r="H105" t="s">
        <v>484</v>
      </c>
      <c r="I105" t="s">
        <v>484</v>
      </c>
      <c r="J105" t="s">
        <v>485</v>
      </c>
      <c r="K105" t="s">
        <v>197</v>
      </c>
    </row>
    <row r="106" spans="1:11">
      <c r="A106" t="s">
        <v>552</v>
      </c>
      <c r="B106" t="s">
        <v>553</v>
      </c>
      <c r="C106" t="s">
        <v>554</v>
      </c>
      <c r="D106" t="s">
        <v>94</v>
      </c>
      <c r="E106" t="s">
        <v>522</v>
      </c>
      <c r="F106" t="s">
        <v>484</v>
      </c>
      <c r="G106" t="s">
        <v>484</v>
      </c>
      <c r="H106" t="s">
        <v>484</v>
      </c>
      <c r="I106" t="s">
        <v>485</v>
      </c>
      <c r="J106" t="s">
        <v>484</v>
      </c>
      <c r="K106" t="s">
        <v>197</v>
      </c>
    </row>
    <row r="107" spans="1:11">
      <c r="A107" t="s">
        <v>555</v>
      </c>
      <c r="B107" t="s">
        <v>528</v>
      </c>
      <c r="C107" t="s">
        <v>556</v>
      </c>
      <c r="D107" t="s">
        <v>94</v>
      </c>
      <c r="E107" t="s">
        <v>522</v>
      </c>
      <c r="F107" t="s">
        <v>484</v>
      </c>
      <c r="G107" t="s">
        <v>484</v>
      </c>
      <c r="H107" t="s">
        <v>484</v>
      </c>
      <c r="I107" t="s">
        <v>485</v>
      </c>
      <c r="J107" t="s">
        <v>484</v>
      </c>
      <c r="K107" t="s">
        <v>197</v>
      </c>
    </row>
    <row r="108" spans="1:11">
      <c r="A108" t="s">
        <v>557</v>
      </c>
      <c r="B108" t="s">
        <v>520</v>
      </c>
      <c r="C108" t="s">
        <v>558</v>
      </c>
      <c r="D108" t="s">
        <v>94</v>
      </c>
      <c r="E108" t="s">
        <v>522</v>
      </c>
      <c r="F108" t="s">
        <v>484</v>
      </c>
      <c r="G108" t="s">
        <v>484</v>
      </c>
      <c r="H108" t="s">
        <v>484</v>
      </c>
      <c r="I108" t="s">
        <v>485</v>
      </c>
      <c r="J108" t="s">
        <v>484</v>
      </c>
      <c r="K108" t="s">
        <v>197</v>
      </c>
    </row>
    <row r="109" spans="1:11">
      <c r="A109" t="s">
        <v>557</v>
      </c>
      <c r="B109" t="s">
        <v>520</v>
      </c>
      <c r="C109" t="s">
        <v>558</v>
      </c>
      <c r="D109" t="s">
        <v>94</v>
      </c>
      <c r="E109" t="s">
        <v>516</v>
      </c>
      <c r="F109" t="s">
        <v>484</v>
      </c>
      <c r="G109" t="s">
        <v>484</v>
      </c>
      <c r="H109" t="s">
        <v>484</v>
      </c>
      <c r="I109" t="s">
        <v>485</v>
      </c>
      <c r="J109" t="s">
        <v>484</v>
      </c>
      <c r="K109" t="s">
        <v>197</v>
      </c>
    </row>
    <row r="110" spans="1:11">
      <c r="A110" t="s">
        <v>561</v>
      </c>
      <c r="B110" t="s">
        <v>517</v>
      </c>
      <c r="C110" t="s">
        <v>562</v>
      </c>
      <c r="D110" t="s">
        <v>94</v>
      </c>
      <c r="E110" t="s">
        <v>547</v>
      </c>
      <c r="F110" t="s">
        <v>484</v>
      </c>
      <c r="G110" t="s">
        <v>484</v>
      </c>
      <c r="H110" t="s">
        <v>484</v>
      </c>
      <c r="I110" t="s">
        <v>484</v>
      </c>
      <c r="J110" t="s">
        <v>485</v>
      </c>
      <c r="K110" t="s">
        <v>197</v>
      </c>
    </row>
    <row r="111" spans="1:11">
      <c r="A111" t="s">
        <v>563</v>
      </c>
      <c r="B111" t="s">
        <v>528</v>
      </c>
      <c r="C111" t="s">
        <v>564</v>
      </c>
      <c r="D111" t="s">
        <v>94</v>
      </c>
      <c r="E111" t="s">
        <v>522</v>
      </c>
      <c r="F111" t="s">
        <v>484</v>
      </c>
      <c r="G111" t="s">
        <v>484</v>
      </c>
      <c r="H111" t="s">
        <v>484</v>
      </c>
      <c r="I111" t="s">
        <v>485</v>
      </c>
      <c r="J111" t="s">
        <v>484</v>
      </c>
      <c r="K111" t="s">
        <v>197</v>
      </c>
    </row>
    <row r="112" spans="1:11">
      <c r="A112" t="s">
        <v>563</v>
      </c>
      <c r="B112" t="s">
        <v>528</v>
      </c>
      <c r="C112" t="s">
        <v>564</v>
      </c>
      <c r="D112" t="s">
        <v>94</v>
      </c>
      <c r="E112" t="s">
        <v>516</v>
      </c>
      <c r="F112" t="s">
        <v>484</v>
      </c>
      <c r="G112" s="155" t="s">
        <v>484</v>
      </c>
      <c r="H112" t="s">
        <v>484</v>
      </c>
      <c r="I112" t="s">
        <v>485</v>
      </c>
      <c r="J112" t="s">
        <v>484</v>
      </c>
      <c r="K112" t="s">
        <v>197</v>
      </c>
    </row>
    <row r="113" spans="1:12">
      <c r="A113" t="s">
        <v>567</v>
      </c>
      <c r="B113" t="s">
        <v>528</v>
      </c>
      <c r="C113" t="s">
        <v>568</v>
      </c>
      <c r="D113" t="s">
        <v>94</v>
      </c>
      <c r="E113" t="s">
        <v>516</v>
      </c>
      <c r="F113" t="s">
        <v>484</v>
      </c>
      <c r="G113" t="s">
        <v>484</v>
      </c>
      <c r="H113" t="s">
        <v>484</v>
      </c>
      <c r="I113" t="s">
        <v>485</v>
      </c>
      <c r="J113" t="s">
        <v>484</v>
      </c>
      <c r="K113" t="s">
        <v>197</v>
      </c>
    </row>
    <row r="114" spans="1:12">
      <c r="A114" t="s">
        <v>585</v>
      </c>
      <c r="B114" t="s">
        <v>510</v>
      </c>
      <c r="C114" t="s">
        <v>586</v>
      </c>
      <c r="D114" t="s">
        <v>94</v>
      </c>
      <c r="E114" t="s">
        <v>547</v>
      </c>
      <c r="F114" t="s">
        <v>484</v>
      </c>
      <c r="G114" t="s">
        <v>484</v>
      </c>
      <c r="H114" t="s">
        <v>484</v>
      </c>
      <c r="I114" t="s">
        <v>484</v>
      </c>
      <c r="J114" t="s">
        <v>485</v>
      </c>
      <c r="K114" t="s">
        <v>197</v>
      </c>
      <c r="L114" s="188" t="s">
        <v>622</v>
      </c>
    </row>
    <row r="115" spans="1:12">
      <c r="A115" t="s">
        <v>589</v>
      </c>
      <c r="B115" t="s">
        <v>517</v>
      </c>
      <c r="C115" t="s">
        <v>590</v>
      </c>
      <c r="D115" t="s">
        <v>94</v>
      </c>
      <c r="E115" t="s">
        <v>547</v>
      </c>
      <c r="F115" t="s">
        <v>484</v>
      </c>
      <c r="G115" t="s">
        <v>484</v>
      </c>
      <c r="H115" t="s">
        <v>484</v>
      </c>
      <c r="I115" t="s">
        <v>484</v>
      </c>
      <c r="J115" t="s">
        <v>485</v>
      </c>
      <c r="K115" t="s">
        <v>197</v>
      </c>
    </row>
    <row r="116" spans="1:12">
      <c r="A116" t="s">
        <v>602</v>
      </c>
      <c r="B116" t="s">
        <v>517</v>
      </c>
      <c r="C116" t="s">
        <v>603</v>
      </c>
      <c r="D116" t="s">
        <v>94</v>
      </c>
      <c r="E116" t="s">
        <v>516</v>
      </c>
      <c r="F116" t="s">
        <v>484</v>
      </c>
      <c r="G116" t="s">
        <v>484</v>
      </c>
      <c r="H116" t="s">
        <v>484</v>
      </c>
      <c r="I116" t="s">
        <v>485</v>
      </c>
      <c r="J116" t="s">
        <v>484</v>
      </c>
      <c r="K116" t="s">
        <v>197</v>
      </c>
    </row>
    <row r="117" spans="1:12">
      <c r="A117" t="s">
        <v>604</v>
      </c>
      <c r="B117" t="s">
        <v>517</v>
      </c>
      <c r="C117" t="s">
        <v>605</v>
      </c>
      <c r="D117" t="s">
        <v>94</v>
      </c>
      <c r="E117" t="s">
        <v>547</v>
      </c>
      <c r="F117" t="s">
        <v>484</v>
      </c>
      <c r="G117" t="s">
        <v>484</v>
      </c>
      <c r="H117" t="s">
        <v>484</v>
      </c>
      <c r="I117" t="s">
        <v>484</v>
      </c>
      <c r="J117" t="s">
        <v>485</v>
      </c>
      <c r="K117" t="s">
        <v>197</v>
      </c>
    </row>
    <row r="118" spans="1:12">
      <c r="A118" t="s">
        <v>610</v>
      </c>
      <c r="B118" t="s">
        <v>517</v>
      </c>
      <c r="C118" t="s">
        <v>247</v>
      </c>
      <c r="D118" t="s">
        <v>94</v>
      </c>
      <c r="E118" t="s">
        <v>547</v>
      </c>
      <c r="F118" t="s">
        <v>484</v>
      </c>
      <c r="G118" t="s">
        <v>484</v>
      </c>
      <c r="H118" t="s">
        <v>484</v>
      </c>
      <c r="I118" t="s">
        <v>484</v>
      </c>
      <c r="J118" t="s">
        <v>485</v>
      </c>
      <c r="K118" t="s">
        <v>197</v>
      </c>
    </row>
    <row r="119" spans="1:12">
      <c r="A119" t="s">
        <v>611</v>
      </c>
      <c r="B119" t="s">
        <v>553</v>
      </c>
      <c r="C119" t="s">
        <v>612</v>
      </c>
      <c r="D119" t="s">
        <v>94</v>
      </c>
      <c r="E119" t="s">
        <v>522</v>
      </c>
      <c r="F119" t="s">
        <v>484</v>
      </c>
      <c r="G119" t="s">
        <v>484</v>
      </c>
      <c r="H119" t="s">
        <v>484</v>
      </c>
      <c r="I119" t="s">
        <v>485</v>
      </c>
      <c r="J119" t="s">
        <v>484</v>
      </c>
      <c r="K119" t="s">
        <v>197</v>
      </c>
    </row>
    <row r="120" spans="1:12">
      <c r="A120" t="s">
        <v>611</v>
      </c>
      <c r="B120" t="s">
        <v>553</v>
      </c>
      <c r="C120" t="s">
        <v>612</v>
      </c>
      <c r="D120" t="s">
        <v>94</v>
      </c>
      <c r="E120" t="s">
        <v>516</v>
      </c>
      <c r="F120" t="s">
        <v>484</v>
      </c>
      <c r="G120" t="s">
        <v>484</v>
      </c>
      <c r="H120" t="s">
        <v>484</v>
      </c>
      <c r="I120" t="s">
        <v>485</v>
      </c>
      <c r="J120" t="s">
        <v>484</v>
      </c>
      <c r="K120" t="s">
        <v>197</v>
      </c>
    </row>
    <row r="121" spans="1:12" ht="30">
      <c r="A121" t="s">
        <v>624</v>
      </c>
      <c r="B121" t="s">
        <v>625</v>
      </c>
      <c r="C121" t="s">
        <v>626</v>
      </c>
      <c r="D121" t="s">
        <v>515</v>
      </c>
      <c r="E121" t="s">
        <v>627</v>
      </c>
      <c r="F121" t="s">
        <v>484</v>
      </c>
      <c r="G121" t="s">
        <v>484</v>
      </c>
      <c r="H121" t="s">
        <v>484</v>
      </c>
      <c r="I121" t="s">
        <v>485</v>
      </c>
      <c r="J121" t="s">
        <v>484</v>
      </c>
      <c r="K121" t="s">
        <v>197</v>
      </c>
      <c r="L121" s="188" t="s">
        <v>628</v>
      </c>
    </row>
    <row r="122" spans="1:12" ht="30">
      <c r="A122" t="s">
        <v>624</v>
      </c>
      <c r="B122" t="s">
        <v>625</v>
      </c>
      <c r="C122" t="s">
        <v>626</v>
      </c>
      <c r="D122" t="s">
        <v>94</v>
      </c>
      <c r="E122" t="s">
        <v>627</v>
      </c>
      <c r="F122" t="s">
        <v>484</v>
      </c>
      <c r="G122" t="s">
        <v>484</v>
      </c>
      <c r="H122" t="s">
        <v>484</v>
      </c>
      <c r="I122" t="s">
        <v>485</v>
      </c>
      <c r="J122" t="s">
        <v>484</v>
      </c>
      <c r="K122" t="s">
        <v>197</v>
      </c>
      <c r="L122" s="188" t="s">
        <v>629</v>
      </c>
    </row>
  </sheetData>
  <mergeCells count="1">
    <mergeCell ref="J4:L5"/>
  </mergeCells>
  <phoneticPr fontId="67" type="noConversion"/>
  <hyperlinks>
    <hyperlink ref="A2" r:id="rId1" xr:uid="{997E1024-FAE3-4071-BE92-53B0142B945B}"/>
    <hyperlink ref="A5" r:id="rId2" xr:uid="{3BACA23A-638D-4AFA-89E3-09A312EC5DCB}"/>
    <hyperlink ref="A4" r:id="rId3" xr:uid="{D52DAD62-E0F8-4286-8D5A-1E349CF63072}"/>
  </hyperlinks>
  <pageMargins left="0.5" right="0.5" top="0.5" bottom="0.5" header="0.3" footer="0.3"/>
  <pageSetup scale="33" orientation="landscape"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F64FD-DB92-40AA-9C8D-2BF2D8AB3868}">
  <dimension ref="A1:C12"/>
  <sheetViews>
    <sheetView zoomScaleNormal="100" workbookViewId="0">
      <selection activeCell="C8" sqref="C8"/>
    </sheetView>
  </sheetViews>
  <sheetFormatPr defaultRowHeight="15"/>
  <cols>
    <col min="1" max="2" width="18.28515625" customWidth="1"/>
    <col min="3" max="3" width="53.42578125" customWidth="1"/>
  </cols>
  <sheetData>
    <row r="1" spans="1:3">
      <c r="A1" s="58" t="s">
        <v>630</v>
      </c>
    </row>
    <row r="2" spans="1:3">
      <c r="A2" s="75" t="s">
        <v>631</v>
      </c>
    </row>
    <row r="4" spans="1:3">
      <c r="A4" t="s">
        <v>636</v>
      </c>
    </row>
    <row r="6" spans="1:3" ht="32.25">
      <c r="A6" s="158" t="s">
        <v>632</v>
      </c>
      <c r="B6" s="159" t="s">
        <v>644</v>
      </c>
      <c r="C6" s="160" t="s">
        <v>633</v>
      </c>
    </row>
    <row r="7" spans="1:3" ht="30">
      <c r="A7" s="134" t="s">
        <v>634</v>
      </c>
      <c r="B7" s="98">
        <v>10</v>
      </c>
      <c r="C7" s="157" t="s">
        <v>635</v>
      </c>
    </row>
    <row r="8" spans="1:3" ht="30">
      <c r="A8" s="134" t="s">
        <v>331</v>
      </c>
      <c r="B8" s="98">
        <v>3.4000000000000002E-2</v>
      </c>
      <c r="C8" s="157" t="s">
        <v>637</v>
      </c>
    </row>
    <row r="9" spans="1:3" ht="45">
      <c r="A9" s="134" t="s">
        <v>638</v>
      </c>
      <c r="B9" s="156" t="s">
        <v>639</v>
      </c>
      <c r="C9" s="157" t="s">
        <v>640</v>
      </c>
    </row>
    <row r="10" spans="1:3" ht="30">
      <c r="A10" s="134" t="s">
        <v>206</v>
      </c>
      <c r="B10" s="98">
        <v>6.3E-2</v>
      </c>
      <c r="C10" s="157" t="s">
        <v>641</v>
      </c>
    </row>
    <row r="11" spans="1:3" ht="30">
      <c r="A11" s="134" t="s">
        <v>197</v>
      </c>
      <c r="B11" s="98">
        <v>1.0999999999999999E-2</v>
      </c>
      <c r="C11" s="157" t="s">
        <v>642</v>
      </c>
    </row>
    <row r="12" spans="1:3">
      <c r="A12" s="134" t="s">
        <v>400</v>
      </c>
      <c r="B12" s="98">
        <v>0.3</v>
      </c>
      <c r="C12" s="157" t="s">
        <v>247</v>
      </c>
    </row>
  </sheetData>
  <hyperlinks>
    <hyperlink ref="A2" r:id="rId1" xr:uid="{3A3DDAB3-4C7E-43F7-8501-782D43E280D8}"/>
  </hyperlinks>
  <pageMargins left="0.5" right="0.5" top="0.5" bottom="0.5" header="0.3" footer="0.3"/>
  <pageSetup scale="33"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8C640-3B1C-472F-8511-29E278D7A31F}">
  <dimension ref="A1:E24"/>
  <sheetViews>
    <sheetView zoomScaleNormal="100" workbookViewId="0">
      <selection activeCell="I7" sqref="I7"/>
    </sheetView>
  </sheetViews>
  <sheetFormatPr defaultRowHeight="15"/>
  <cols>
    <col min="1" max="1" width="16.28515625" customWidth="1"/>
    <col min="2" max="2" width="36.140625" customWidth="1"/>
    <col min="3" max="3" width="19.85546875" customWidth="1"/>
    <col min="4" max="4" width="15.85546875" customWidth="1"/>
    <col min="5" max="5" width="19.42578125" customWidth="1"/>
  </cols>
  <sheetData>
    <row r="1" spans="1:5" s="58" customFormat="1">
      <c r="A1" s="58" t="s">
        <v>432</v>
      </c>
    </row>
    <row r="2" spans="1:5">
      <c r="A2" s="286" t="s">
        <v>433</v>
      </c>
      <c r="B2" s="286"/>
      <c r="C2" s="286"/>
      <c r="D2" s="286"/>
      <c r="E2" s="286"/>
    </row>
    <row r="3" spans="1:5" ht="15" customHeight="1">
      <c r="A3" s="286"/>
      <c r="B3" s="286"/>
      <c r="C3" s="286"/>
      <c r="D3" s="286"/>
      <c r="E3" s="286"/>
    </row>
    <row r="4" spans="1:5" ht="52.9" customHeight="1">
      <c r="A4" s="331" t="s">
        <v>434</v>
      </c>
      <c r="B4" s="331"/>
      <c r="C4" s="331"/>
      <c r="D4" s="331"/>
      <c r="E4" s="331"/>
    </row>
    <row r="5" spans="1:5" ht="60" customHeight="1" thickBot="1">
      <c r="A5" s="266" t="s">
        <v>435</v>
      </c>
      <c r="B5" s="267" t="s">
        <v>436</v>
      </c>
      <c r="C5" s="332" t="s">
        <v>437</v>
      </c>
      <c r="D5" s="333"/>
      <c r="E5" s="334"/>
    </row>
    <row r="6" spans="1:5" ht="16.5" thickBot="1">
      <c r="A6" s="268" t="s">
        <v>438</v>
      </c>
      <c r="B6" s="170"/>
      <c r="C6" s="201"/>
      <c r="D6" s="335" t="s">
        <v>439</v>
      </c>
      <c r="E6" s="336"/>
    </row>
    <row r="7" spans="1:5" ht="27" customHeight="1" thickBot="1">
      <c r="A7" s="269"/>
      <c r="B7" s="200" t="s">
        <v>761</v>
      </c>
      <c r="C7" s="200" t="s">
        <v>762</v>
      </c>
      <c r="D7" s="87" t="s">
        <v>440</v>
      </c>
      <c r="E7" s="270" t="s">
        <v>441</v>
      </c>
    </row>
    <row r="8" spans="1:5" ht="16.5" thickBot="1">
      <c r="A8" s="271" t="s">
        <v>442</v>
      </c>
      <c r="B8" s="88" t="s">
        <v>443</v>
      </c>
      <c r="C8" s="88" t="s">
        <v>444</v>
      </c>
      <c r="D8" s="88" t="s">
        <v>445</v>
      </c>
      <c r="E8" s="272" t="s">
        <v>445</v>
      </c>
    </row>
    <row r="9" spans="1:5" ht="15.75">
      <c r="A9" s="273" t="s">
        <v>446</v>
      </c>
      <c r="B9" s="225" t="s">
        <v>443</v>
      </c>
      <c r="C9" s="225" t="s">
        <v>447</v>
      </c>
      <c r="D9" s="225" t="s">
        <v>448</v>
      </c>
      <c r="E9" s="274" t="s">
        <v>449</v>
      </c>
    </row>
    <row r="10" spans="1:5">
      <c r="A10" s="275"/>
      <c r="B10" s="226"/>
      <c r="C10" s="226"/>
      <c r="D10" s="226" t="s">
        <v>450</v>
      </c>
      <c r="E10" s="276" t="s">
        <v>450</v>
      </c>
    </row>
    <row r="11" spans="1:5" ht="15.75">
      <c r="A11" s="277" t="s">
        <v>438</v>
      </c>
      <c r="B11" s="226"/>
      <c r="C11" s="226"/>
      <c r="D11" s="278"/>
      <c r="E11" s="279"/>
    </row>
    <row r="12" spans="1:5" ht="14.45" customHeight="1">
      <c r="A12" s="280"/>
      <c r="B12" s="226"/>
      <c r="C12" s="226"/>
      <c r="D12" s="89"/>
      <c r="E12" s="281"/>
    </row>
    <row r="13" spans="1:5">
      <c r="A13" s="280"/>
      <c r="B13" s="226"/>
      <c r="C13" s="226"/>
      <c r="D13" s="226" t="s">
        <v>451</v>
      </c>
      <c r="E13" s="276" t="s">
        <v>452</v>
      </c>
    </row>
    <row r="14" spans="1:5">
      <c r="A14" s="280"/>
      <c r="B14" s="226"/>
      <c r="C14" s="226"/>
      <c r="D14" s="226" t="s">
        <v>453</v>
      </c>
      <c r="E14" s="276" t="s">
        <v>453</v>
      </c>
    </row>
    <row r="15" spans="1:5" ht="14.45" customHeight="1">
      <c r="A15" s="280"/>
      <c r="B15" s="226"/>
      <c r="C15" s="226"/>
      <c r="D15" s="278"/>
      <c r="E15" s="279"/>
    </row>
    <row r="16" spans="1:5" ht="15" customHeight="1" thickBot="1">
      <c r="A16" s="282"/>
      <c r="B16" s="171"/>
      <c r="C16" s="171"/>
      <c r="D16" s="90"/>
      <c r="E16" s="283"/>
    </row>
    <row r="17" spans="1:5">
      <c r="A17" s="325" t="s">
        <v>454</v>
      </c>
      <c r="B17" s="328" t="s">
        <v>455</v>
      </c>
      <c r="C17" s="328" t="s">
        <v>456</v>
      </c>
      <c r="D17" s="225" t="s">
        <v>457</v>
      </c>
      <c r="E17" s="274" t="s">
        <v>458</v>
      </c>
    </row>
    <row r="18" spans="1:5">
      <c r="A18" s="326"/>
      <c r="B18" s="329"/>
      <c r="C18" s="329"/>
      <c r="D18" s="226" t="s">
        <v>450</v>
      </c>
      <c r="E18" s="276" t="s">
        <v>450</v>
      </c>
    </row>
    <row r="19" spans="1:5">
      <c r="A19" s="326"/>
      <c r="B19" s="329"/>
      <c r="C19" s="329"/>
      <c r="D19" s="278"/>
      <c r="E19" s="279"/>
    </row>
    <row r="20" spans="1:5">
      <c r="A20" s="326"/>
      <c r="B20" s="329"/>
      <c r="C20" s="329"/>
      <c r="D20" s="89"/>
      <c r="E20" s="281"/>
    </row>
    <row r="21" spans="1:5">
      <c r="A21" s="326"/>
      <c r="B21" s="329"/>
      <c r="C21" s="329"/>
      <c r="D21" s="226" t="s">
        <v>459</v>
      </c>
      <c r="E21" s="276" t="s">
        <v>460</v>
      </c>
    </row>
    <row r="22" spans="1:5">
      <c r="A22" s="326"/>
      <c r="B22" s="329"/>
      <c r="C22" s="329"/>
      <c r="D22" s="226" t="s">
        <v>453</v>
      </c>
      <c r="E22" s="276" t="s">
        <v>453</v>
      </c>
    </row>
    <row r="23" spans="1:5">
      <c r="A23" s="326"/>
      <c r="B23" s="329"/>
      <c r="C23" s="329"/>
      <c r="D23" s="278"/>
      <c r="E23" s="279"/>
    </row>
    <row r="24" spans="1:5">
      <c r="A24" s="327"/>
      <c r="B24" s="330"/>
      <c r="C24" s="330"/>
      <c r="D24" s="284"/>
      <c r="E24" s="285"/>
    </row>
  </sheetData>
  <mergeCells count="7">
    <mergeCell ref="A2:E3"/>
    <mergeCell ref="A17:A24"/>
    <mergeCell ref="B17:B24"/>
    <mergeCell ref="C17:C24"/>
    <mergeCell ref="A4:E4"/>
    <mergeCell ref="C5:E5"/>
    <mergeCell ref="D6:E6"/>
  </mergeCells>
  <pageMargins left="0.5" right="0.5" top="0.5" bottom="0.5" header="0.3" footer="0.3"/>
  <pageSetup scale="3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37024-1DA7-4FC6-8E29-F93E22679993}">
  <dimension ref="A1:E15"/>
  <sheetViews>
    <sheetView workbookViewId="0">
      <selection sqref="A1:E1"/>
    </sheetView>
  </sheetViews>
  <sheetFormatPr defaultRowHeight="15"/>
  <cols>
    <col min="1" max="1" width="23.28515625" customWidth="1"/>
    <col min="2" max="2" width="18.5703125" customWidth="1"/>
    <col min="3" max="3" width="26.7109375" customWidth="1"/>
    <col min="4" max="4" width="9" customWidth="1"/>
  </cols>
  <sheetData>
    <row r="1" spans="1:5" ht="33" customHeight="1">
      <c r="A1" s="340" t="s">
        <v>461</v>
      </c>
      <c r="B1" s="340"/>
      <c r="C1" s="340"/>
      <c r="D1" s="340"/>
      <c r="E1" s="340"/>
    </row>
    <row r="2" spans="1:5">
      <c r="A2" t="s">
        <v>462</v>
      </c>
    </row>
    <row r="3" spans="1:5">
      <c r="A3" s="138"/>
    </row>
    <row r="4" spans="1:5" ht="16.5">
      <c r="A4" s="337" t="s">
        <v>463</v>
      </c>
      <c r="B4" s="337"/>
      <c r="C4" s="337"/>
      <c r="D4" s="337"/>
    </row>
    <row r="5" spans="1:5" ht="16.5">
      <c r="A5" s="161" t="s">
        <v>645</v>
      </c>
      <c r="B5" s="152"/>
      <c r="C5" s="152"/>
      <c r="D5" s="152"/>
      <c r="E5" s="161"/>
    </row>
    <row r="6" spans="1:5" ht="46.9" customHeight="1">
      <c r="A6" s="135" t="s">
        <v>464</v>
      </c>
      <c r="B6" s="205" t="s">
        <v>465</v>
      </c>
      <c r="C6" s="206" t="s">
        <v>466</v>
      </c>
      <c r="D6" s="136"/>
    </row>
    <row r="7" spans="1:5">
      <c r="A7" s="137" t="s">
        <v>467</v>
      </c>
      <c r="B7" s="207">
        <v>0.66</v>
      </c>
      <c r="C7" s="208">
        <v>0.88</v>
      </c>
      <c r="D7" s="49"/>
    </row>
    <row r="8" spans="1:5">
      <c r="A8" s="137" t="s">
        <v>468</v>
      </c>
      <c r="B8" s="209">
        <v>6.6</v>
      </c>
      <c r="C8" s="210">
        <v>8.8000000000000007</v>
      </c>
      <c r="D8" s="49"/>
    </row>
    <row r="9" spans="1:5" ht="27.6" customHeight="1">
      <c r="A9" s="137" t="s">
        <v>469</v>
      </c>
      <c r="B9" s="211">
        <v>33</v>
      </c>
      <c r="C9" s="212">
        <v>44</v>
      </c>
      <c r="D9" s="49"/>
    </row>
    <row r="10" spans="1:5" ht="17.45" customHeight="1">
      <c r="A10" s="137" t="s">
        <v>470</v>
      </c>
      <c r="B10" s="211">
        <v>500</v>
      </c>
      <c r="C10" s="212">
        <v>440</v>
      </c>
      <c r="D10" s="49"/>
    </row>
    <row r="11" spans="1:5">
      <c r="A11" s="137" t="s">
        <v>471</v>
      </c>
      <c r="B11" s="211">
        <v>600</v>
      </c>
      <c r="C11" s="212">
        <v>440</v>
      </c>
      <c r="D11" s="136"/>
    </row>
    <row r="12" spans="1:5" ht="30" customHeight="1">
      <c r="A12" s="137" t="s">
        <v>472</v>
      </c>
      <c r="B12" s="209">
        <v>0.8</v>
      </c>
      <c r="C12" s="210">
        <v>1</v>
      </c>
      <c r="D12" s="49"/>
    </row>
    <row r="13" spans="1:5" ht="4.1500000000000004" customHeight="1">
      <c r="A13" s="202"/>
      <c r="B13" s="203"/>
      <c r="C13" s="204"/>
      <c r="D13" s="49"/>
    </row>
    <row r="14" spans="1:5" ht="103.9" customHeight="1">
      <c r="A14" s="338" t="s">
        <v>473</v>
      </c>
      <c r="B14" s="338"/>
      <c r="C14" s="338"/>
      <c r="D14" s="338"/>
    </row>
    <row r="15" spans="1:5" ht="154.15" customHeight="1">
      <c r="A15" s="339" t="s">
        <v>474</v>
      </c>
      <c r="B15" s="339"/>
      <c r="C15" s="339"/>
      <c r="D15" s="339"/>
    </row>
  </sheetData>
  <mergeCells count="4">
    <mergeCell ref="A4:D4"/>
    <mergeCell ref="A14:D14"/>
    <mergeCell ref="A15:D15"/>
    <mergeCell ref="A1:E1"/>
  </mergeCells>
  <pageMargins left="0.5" right="0.5" top="0.5" bottom="0.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E0A45-33FF-48DF-859F-17934BA00A05}">
  <sheetPr>
    <pageSetUpPr fitToPage="1"/>
  </sheetPr>
  <dimension ref="A1:AC45"/>
  <sheetViews>
    <sheetView view="pageBreakPreview" zoomScale="70" zoomScaleNormal="90" zoomScaleSheetLayoutView="70" workbookViewId="0">
      <pane ySplit="7" topLeftCell="A8" activePane="bottomLeft" state="frozen"/>
      <selection activeCell="D36" sqref="D36"/>
      <selection pane="bottomLeft" activeCell="W49" sqref="W49"/>
    </sheetView>
  </sheetViews>
  <sheetFormatPr defaultColWidth="196" defaultRowHeight="14.25"/>
  <cols>
    <col min="1" max="1" width="23" style="1" bestFit="1" customWidth="1"/>
    <col min="2" max="2" width="3.28515625" style="1" bestFit="1" customWidth="1"/>
    <col min="3" max="3" width="10.7109375" style="1" bestFit="1" customWidth="1"/>
    <col min="4" max="4" width="3.28515625" style="1" bestFit="1" customWidth="1"/>
    <col min="5" max="5" width="21.5703125" style="1" bestFit="1" customWidth="1"/>
    <col min="6" max="6" width="3.28515625" style="1" bestFit="1" customWidth="1"/>
    <col min="7" max="7" width="10.7109375" style="1" bestFit="1" customWidth="1"/>
    <col min="8" max="8" width="3.28515625" style="1" bestFit="1" customWidth="1"/>
    <col min="9" max="9" width="2.7109375" style="1" bestFit="1" customWidth="1"/>
    <col min="10" max="10" width="9.5703125" style="1" bestFit="1" customWidth="1"/>
    <col min="11" max="11" width="8.7109375" style="1" bestFit="1" customWidth="1"/>
    <col min="12" max="12" width="10.140625" style="1" bestFit="1" customWidth="1"/>
    <col min="13" max="13" width="23" style="1" bestFit="1" customWidth="1"/>
    <col min="14" max="14" width="56.28515625" style="1" customWidth="1"/>
    <col min="15" max="15" width="14" style="1" bestFit="1" customWidth="1"/>
    <col min="16" max="16" width="14.140625" style="1" customWidth="1"/>
    <col min="17" max="17" width="8.28515625" style="1" customWidth="1"/>
    <col min="18" max="18" width="13.5703125" style="1" customWidth="1"/>
    <col min="19" max="19" width="8.7109375" style="1" customWidth="1"/>
    <col min="20" max="20" width="9.28515625" style="1" customWidth="1"/>
    <col min="21" max="21" width="7.7109375" style="1" customWidth="1"/>
    <col min="22" max="22" width="11" style="1" customWidth="1"/>
    <col min="23" max="23" width="13.140625" style="1" customWidth="1"/>
    <col min="24" max="24" width="18.7109375" style="1" bestFit="1" customWidth="1"/>
    <col min="25" max="25" width="4.5703125" style="1" bestFit="1" customWidth="1"/>
    <col min="26" max="26" width="12.7109375" style="1" bestFit="1" customWidth="1"/>
    <col min="27" max="27" width="14.42578125" style="1" customWidth="1"/>
    <col min="28" max="28" width="4.5703125" style="1" bestFit="1" customWidth="1"/>
    <col min="29" max="29" width="15" style="1" customWidth="1"/>
    <col min="30" max="16384" width="196" style="1"/>
  </cols>
  <sheetData>
    <row r="1" spans="1:29" customFormat="1" ht="15">
      <c r="A1" s="58" t="s">
        <v>30</v>
      </c>
    </row>
    <row r="2" spans="1:29" s="77" customFormat="1" ht="15">
      <c r="A2" s="76" t="s">
        <v>31</v>
      </c>
    </row>
    <row r="3" spans="1:29" s="77" customFormat="1" ht="15">
      <c r="A3" s="227" t="s">
        <v>772</v>
      </c>
    </row>
    <row r="4" spans="1:29" s="77" customFormat="1" ht="15">
      <c r="A4" s="76"/>
    </row>
    <row r="5" spans="1:29" ht="34.5" customHeight="1">
      <c r="A5" s="287" t="s">
        <v>32</v>
      </c>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row>
    <row r="6" spans="1:29" ht="15">
      <c r="A6" s="287" t="s">
        <v>33</v>
      </c>
      <c r="B6" s="287"/>
      <c r="C6" s="287"/>
      <c r="D6" s="287"/>
      <c r="E6" s="287"/>
      <c r="F6" s="287"/>
      <c r="G6" s="287"/>
      <c r="H6" s="287"/>
      <c r="I6" s="287"/>
      <c r="J6" s="287"/>
      <c r="K6" s="287"/>
      <c r="L6" s="287"/>
      <c r="M6" s="287"/>
      <c r="N6" s="287" t="s">
        <v>34</v>
      </c>
      <c r="O6" s="287"/>
      <c r="P6" s="287" t="s">
        <v>35</v>
      </c>
      <c r="Q6" s="287"/>
      <c r="R6" s="287"/>
      <c r="S6" s="287"/>
      <c r="T6" s="287"/>
      <c r="U6" s="287"/>
      <c r="V6" s="287"/>
      <c r="W6" s="287"/>
      <c r="X6" s="287"/>
      <c r="Y6" s="287"/>
      <c r="Z6" s="287"/>
      <c r="AA6" s="287" t="s">
        <v>36</v>
      </c>
      <c r="AB6" s="287"/>
      <c r="AC6" s="287"/>
    </row>
    <row r="7" spans="1:29" ht="54.75" customHeight="1">
      <c r="A7" s="2" t="s">
        <v>37</v>
      </c>
      <c r="B7" s="2" t="s">
        <v>38</v>
      </c>
      <c r="C7" s="2" t="s">
        <v>39</v>
      </c>
      <c r="D7" s="2" t="s">
        <v>38</v>
      </c>
      <c r="E7" s="2" t="s">
        <v>40</v>
      </c>
      <c r="F7" s="2" t="s">
        <v>38</v>
      </c>
      <c r="G7" s="2" t="s">
        <v>41</v>
      </c>
      <c r="H7" s="2" t="s">
        <v>38</v>
      </c>
      <c r="I7" s="2" t="s">
        <v>42</v>
      </c>
      <c r="J7" s="2" t="s">
        <v>43</v>
      </c>
      <c r="K7" s="2" t="s">
        <v>44</v>
      </c>
      <c r="L7" s="2" t="s">
        <v>45</v>
      </c>
      <c r="M7" s="2" t="s">
        <v>46</v>
      </c>
      <c r="N7" s="3" t="s">
        <v>47</v>
      </c>
      <c r="O7" s="3" t="s">
        <v>48</v>
      </c>
      <c r="P7" s="4" t="s">
        <v>49</v>
      </c>
      <c r="Q7" s="4" t="s">
        <v>50</v>
      </c>
      <c r="R7" s="4" t="s">
        <v>51</v>
      </c>
      <c r="S7" s="4" t="s">
        <v>50</v>
      </c>
      <c r="T7" s="4" t="s">
        <v>52</v>
      </c>
      <c r="U7" s="4" t="s">
        <v>50</v>
      </c>
      <c r="V7" s="4" t="s">
        <v>53</v>
      </c>
      <c r="W7" s="4" t="s">
        <v>50</v>
      </c>
      <c r="X7" s="4" t="s">
        <v>54</v>
      </c>
      <c r="Y7" s="4" t="s">
        <v>50</v>
      </c>
      <c r="Z7" s="4" t="s">
        <v>55</v>
      </c>
      <c r="AA7" s="5" t="s">
        <v>56</v>
      </c>
      <c r="AB7" s="5" t="s">
        <v>50</v>
      </c>
      <c r="AC7" s="5" t="s">
        <v>57</v>
      </c>
    </row>
    <row r="8" spans="1:29" s="241" customFormat="1" ht="15.75">
      <c r="A8" s="228" t="s">
        <v>58</v>
      </c>
      <c r="B8" s="229"/>
      <c r="C8" s="230" t="s">
        <v>58</v>
      </c>
      <c r="D8" s="229"/>
      <c r="E8" s="230" t="s">
        <v>58</v>
      </c>
      <c r="F8" s="229"/>
      <c r="G8" s="230" t="s">
        <v>58</v>
      </c>
      <c r="H8" s="229"/>
      <c r="I8" s="229"/>
      <c r="J8" s="229"/>
      <c r="K8" s="231" t="s">
        <v>58</v>
      </c>
      <c r="L8" s="231" t="s">
        <v>58</v>
      </c>
      <c r="M8" s="232" t="s">
        <v>58</v>
      </c>
      <c r="N8" s="233" t="s">
        <v>59</v>
      </c>
      <c r="O8" s="234"/>
      <c r="P8" s="235" t="s">
        <v>58</v>
      </c>
      <c r="Q8" s="236"/>
      <c r="R8" s="235" t="s">
        <v>58</v>
      </c>
      <c r="S8" s="236"/>
      <c r="T8" s="235" t="s">
        <v>58</v>
      </c>
      <c r="U8" s="236"/>
      <c r="V8" s="235" t="s">
        <v>58</v>
      </c>
      <c r="W8" s="236"/>
      <c r="X8" s="235" t="s">
        <v>58</v>
      </c>
      <c r="Y8" s="237"/>
      <c r="Z8" s="236"/>
      <c r="AA8" s="238" t="s">
        <v>58</v>
      </c>
      <c r="AB8" s="239"/>
      <c r="AC8" s="240" t="s">
        <v>58</v>
      </c>
    </row>
    <row r="9" spans="1:29" s="241" customFormat="1" ht="15.75">
      <c r="A9" s="242" t="s">
        <v>58</v>
      </c>
      <c r="B9" s="243"/>
      <c r="C9" s="244" t="s">
        <v>58</v>
      </c>
      <c r="D9" s="243"/>
      <c r="E9" s="244">
        <v>3.0000000000000001E-6</v>
      </c>
      <c r="F9" s="245" t="s">
        <v>60</v>
      </c>
      <c r="G9" s="244" t="s">
        <v>58</v>
      </c>
      <c r="H9" s="243"/>
      <c r="I9" s="243"/>
      <c r="J9" s="243"/>
      <c r="K9" s="246">
        <v>1</v>
      </c>
      <c r="L9" s="247">
        <v>0.1</v>
      </c>
      <c r="M9" s="248" t="s">
        <v>58</v>
      </c>
      <c r="N9" s="249" t="s">
        <v>61</v>
      </c>
      <c r="O9" s="250" t="s">
        <v>62</v>
      </c>
      <c r="P9" s="251">
        <v>1.9E-2</v>
      </c>
      <c r="Q9" s="252" t="s">
        <v>63</v>
      </c>
      <c r="R9" s="251">
        <v>0.25</v>
      </c>
      <c r="S9" s="252" t="s">
        <v>63</v>
      </c>
      <c r="T9" s="251" t="s">
        <v>58</v>
      </c>
      <c r="U9" s="253"/>
      <c r="V9" s="251" t="s">
        <v>58</v>
      </c>
      <c r="W9" s="253"/>
      <c r="X9" s="251">
        <v>2.0999999999999999E-3</v>
      </c>
      <c r="Y9" s="254" t="s">
        <v>63</v>
      </c>
      <c r="Z9" s="253"/>
      <c r="AA9" s="255">
        <v>2.2000000000000001E-6</v>
      </c>
      <c r="AB9" s="256" t="s">
        <v>63</v>
      </c>
      <c r="AC9" s="257" t="s">
        <v>58</v>
      </c>
    </row>
    <row r="10" spans="1:29" s="241" customFormat="1" ht="15.75">
      <c r="A10" s="228" t="s">
        <v>58</v>
      </c>
      <c r="B10" s="229"/>
      <c r="C10" s="230" t="s">
        <v>58</v>
      </c>
      <c r="D10" s="229"/>
      <c r="E10" s="230">
        <v>1E-3</v>
      </c>
      <c r="F10" s="258" t="s">
        <v>64</v>
      </c>
      <c r="G10" s="230" t="s">
        <v>58</v>
      </c>
      <c r="H10" s="229"/>
      <c r="I10" s="258" t="s">
        <v>65</v>
      </c>
      <c r="J10" s="229"/>
      <c r="K10" s="231">
        <v>1</v>
      </c>
      <c r="L10" s="231" t="s">
        <v>58</v>
      </c>
      <c r="M10" s="232">
        <v>268</v>
      </c>
      <c r="N10" s="233" t="s">
        <v>66</v>
      </c>
      <c r="O10" s="234" t="s">
        <v>67</v>
      </c>
      <c r="P10" s="235">
        <v>7.8</v>
      </c>
      <c r="Q10" s="259" t="s">
        <v>63</v>
      </c>
      <c r="R10" s="235">
        <v>120</v>
      </c>
      <c r="S10" s="259" t="s">
        <v>63</v>
      </c>
      <c r="T10" s="235" t="s">
        <v>58</v>
      </c>
      <c r="U10" s="236"/>
      <c r="V10" s="235" t="s">
        <v>58</v>
      </c>
      <c r="W10" s="236"/>
      <c r="X10" s="235">
        <v>1.9</v>
      </c>
      <c r="Y10" s="260" t="s">
        <v>63</v>
      </c>
      <c r="Z10" s="236"/>
      <c r="AA10" s="238">
        <v>6.8000000000000005E-4</v>
      </c>
      <c r="AB10" s="261" t="s">
        <v>63</v>
      </c>
      <c r="AC10" s="240" t="s">
        <v>58</v>
      </c>
    </row>
    <row r="11" spans="1:29" s="241" customFormat="1" ht="15.75">
      <c r="A11" s="228" t="s">
        <v>58</v>
      </c>
      <c r="B11" s="229"/>
      <c r="C11" s="230" t="s">
        <v>58</v>
      </c>
      <c r="D11" s="229"/>
      <c r="E11" s="230">
        <v>2.0700000000000001E-9</v>
      </c>
      <c r="F11" s="258" t="s">
        <v>64</v>
      </c>
      <c r="G11" s="230" t="s">
        <v>58</v>
      </c>
      <c r="H11" s="229"/>
      <c r="I11" s="229"/>
      <c r="J11" s="229"/>
      <c r="K11" s="231">
        <v>1</v>
      </c>
      <c r="L11" s="262">
        <v>0.1</v>
      </c>
      <c r="M11" s="232" t="s">
        <v>58</v>
      </c>
      <c r="N11" s="233" t="s">
        <v>773</v>
      </c>
      <c r="O11" s="234" t="s">
        <v>774</v>
      </c>
      <c r="P11" s="235">
        <v>1.2999999999999999E-5</v>
      </c>
      <c r="Q11" s="259" t="s">
        <v>63</v>
      </c>
      <c r="R11" s="235">
        <v>1.7000000000000001E-4</v>
      </c>
      <c r="S11" s="259" t="s">
        <v>63</v>
      </c>
      <c r="T11" s="235" t="s">
        <v>58</v>
      </c>
      <c r="U11" s="236"/>
      <c r="V11" s="235" t="s">
        <v>58</v>
      </c>
      <c r="W11" s="236"/>
      <c r="X11" s="235">
        <v>4.1999999999999996E-6</v>
      </c>
      <c r="Y11" s="260" t="s">
        <v>63</v>
      </c>
      <c r="Z11" s="236"/>
      <c r="AA11" s="238">
        <v>4.1000000000000003E-9</v>
      </c>
      <c r="AB11" s="261" t="s">
        <v>63</v>
      </c>
      <c r="AC11" s="240" t="s">
        <v>58</v>
      </c>
    </row>
    <row r="12" spans="1:29" s="241" customFormat="1" ht="15.75">
      <c r="A12" s="242" t="s">
        <v>58</v>
      </c>
      <c r="B12" s="243"/>
      <c r="C12" s="244" t="s">
        <v>58</v>
      </c>
      <c r="D12" s="243"/>
      <c r="E12" s="244">
        <v>5.0000000000000001E-4</v>
      </c>
      <c r="F12" s="245" t="s">
        <v>64</v>
      </c>
      <c r="G12" s="244" t="s">
        <v>58</v>
      </c>
      <c r="H12" s="243"/>
      <c r="I12" s="243"/>
      <c r="J12" s="243"/>
      <c r="K12" s="246">
        <v>1</v>
      </c>
      <c r="L12" s="247">
        <v>0.1</v>
      </c>
      <c r="M12" s="248" t="s">
        <v>58</v>
      </c>
      <c r="N12" s="249" t="s">
        <v>68</v>
      </c>
      <c r="O12" s="250" t="s">
        <v>69</v>
      </c>
      <c r="P12" s="251">
        <v>3.2</v>
      </c>
      <c r="Q12" s="252" t="s">
        <v>63</v>
      </c>
      <c r="R12" s="251">
        <v>41</v>
      </c>
      <c r="S12" s="252" t="s">
        <v>63</v>
      </c>
      <c r="T12" s="251" t="s">
        <v>58</v>
      </c>
      <c r="U12" s="253"/>
      <c r="V12" s="251" t="s">
        <v>58</v>
      </c>
      <c r="W12" s="253"/>
      <c r="X12" s="251">
        <v>0.72</v>
      </c>
      <c r="Y12" s="254" t="s">
        <v>63</v>
      </c>
      <c r="Z12" s="253"/>
      <c r="AA12" s="255">
        <v>1.7000000000000001E-4</v>
      </c>
      <c r="AB12" s="256" t="s">
        <v>63</v>
      </c>
      <c r="AC12" s="257" t="s">
        <v>58</v>
      </c>
    </row>
    <row r="13" spans="1:29" s="241" customFormat="1" ht="15.75">
      <c r="A13" s="228">
        <v>29300</v>
      </c>
      <c r="B13" s="258" t="s">
        <v>60</v>
      </c>
      <c r="C13" s="230" t="s">
        <v>58</v>
      </c>
      <c r="D13" s="229"/>
      <c r="E13" s="230">
        <v>2.9999999999999997E-8</v>
      </c>
      <c r="F13" s="258" t="s">
        <v>60</v>
      </c>
      <c r="G13" s="230" t="s">
        <v>58</v>
      </c>
      <c r="H13" s="229"/>
      <c r="I13" s="229"/>
      <c r="J13" s="229"/>
      <c r="K13" s="231">
        <v>1</v>
      </c>
      <c r="L13" s="262">
        <v>0.1</v>
      </c>
      <c r="M13" s="232" t="s">
        <v>58</v>
      </c>
      <c r="N13" s="233" t="s">
        <v>70</v>
      </c>
      <c r="O13" s="234" t="s">
        <v>71</v>
      </c>
      <c r="P13" s="235">
        <v>1.9000000000000001E-5</v>
      </c>
      <c r="Q13" s="259" t="s">
        <v>72</v>
      </c>
      <c r="R13" s="235">
        <v>7.7999999999999999E-5</v>
      </c>
      <c r="S13" s="259" t="s">
        <v>72</v>
      </c>
      <c r="T13" s="235" t="s">
        <v>58</v>
      </c>
      <c r="U13" s="236"/>
      <c r="V13" s="235" t="s">
        <v>58</v>
      </c>
      <c r="W13" s="236"/>
      <c r="X13" s="235">
        <v>2.7E-6</v>
      </c>
      <c r="Y13" s="260" t="s">
        <v>72</v>
      </c>
      <c r="Z13" s="236"/>
      <c r="AA13" s="238">
        <v>4.0000000000000001E-8</v>
      </c>
      <c r="AB13" s="261" t="s">
        <v>72</v>
      </c>
      <c r="AC13" s="240" t="s">
        <v>58</v>
      </c>
    </row>
    <row r="14" spans="1:29" s="241" customFormat="1" ht="15.75">
      <c r="A14" s="228" t="s">
        <v>58</v>
      </c>
      <c r="B14" s="229"/>
      <c r="C14" s="230" t="s">
        <v>58</v>
      </c>
      <c r="D14" s="229"/>
      <c r="E14" s="230">
        <v>2.9999999999999997E-4</v>
      </c>
      <c r="F14" s="258" t="s">
        <v>73</v>
      </c>
      <c r="G14" s="230" t="s">
        <v>58</v>
      </c>
      <c r="H14" s="229"/>
      <c r="I14" s="258" t="s">
        <v>65</v>
      </c>
      <c r="J14" s="229"/>
      <c r="K14" s="231">
        <v>1</v>
      </c>
      <c r="L14" s="231" t="s">
        <v>58</v>
      </c>
      <c r="M14" s="232" t="s">
        <v>58</v>
      </c>
      <c r="N14" s="233" t="s">
        <v>74</v>
      </c>
      <c r="O14" s="234" t="s">
        <v>75</v>
      </c>
      <c r="P14" s="235">
        <v>2.2999999999999998</v>
      </c>
      <c r="Q14" s="259" t="s">
        <v>63</v>
      </c>
      <c r="R14" s="235">
        <v>35</v>
      </c>
      <c r="S14" s="259" t="s">
        <v>63</v>
      </c>
      <c r="T14" s="235" t="s">
        <v>58</v>
      </c>
      <c r="U14" s="236"/>
      <c r="V14" s="235" t="s">
        <v>58</v>
      </c>
      <c r="W14" s="236"/>
      <c r="X14" s="235">
        <v>0.59</v>
      </c>
      <c r="Y14" s="260" t="s">
        <v>63</v>
      </c>
      <c r="Z14" s="236"/>
      <c r="AA14" s="238">
        <v>1.9000000000000001E-4</v>
      </c>
      <c r="AB14" s="261" t="s">
        <v>63</v>
      </c>
      <c r="AC14" s="240" t="s">
        <v>58</v>
      </c>
    </row>
    <row r="15" spans="1:29" s="241" customFormat="1" ht="15.75">
      <c r="A15" s="242" t="s">
        <v>58</v>
      </c>
      <c r="B15" s="243"/>
      <c r="C15" s="244" t="s">
        <v>58</v>
      </c>
      <c r="D15" s="243"/>
      <c r="E15" s="244">
        <v>3.0000000000000001E-6</v>
      </c>
      <c r="F15" s="245" t="s">
        <v>60</v>
      </c>
      <c r="G15" s="244" t="s">
        <v>58</v>
      </c>
      <c r="H15" s="243"/>
      <c r="I15" s="245" t="s">
        <v>65</v>
      </c>
      <c r="J15" s="243"/>
      <c r="K15" s="246">
        <v>1</v>
      </c>
      <c r="L15" s="246" t="s">
        <v>58</v>
      </c>
      <c r="M15" s="248">
        <v>1920000</v>
      </c>
      <c r="N15" s="249" t="s">
        <v>76</v>
      </c>
      <c r="O15" s="250" t="s">
        <v>77</v>
      </c>
      <c r="P15" s="251">
        <v>2.3E-2</v>
      </c>
      <c r="Q15" s="252" t="s">
        <v>63</v>
      </c>
      <c r="R15" s="251">
        <v>0.35</v>
      </c>
      <c r="S15" s="252" t="s">
        <v>63</v>
      </c>
      <c r="T15" s="251" t="s">
        <v>58</v>
      </c>
      <c r="U15" s="253"/>
      <c r="V15" s="251" t="s">
        <v>58</v>
      </c>
      <c r="W15" s="253"/>
      <c r="X15" s="251">
        <v>1.5E-3</v>
      </c>
      <c r="Y15" s="254" t="s">
        <v>63</v>
      </c>
      <c r="Z15" s="251" t="s">
        <v>78</v>
      </c>
      <c r="AA15" s="255">
        <v>1.5E-6</v>
      </c>
      <c r="AB15" s="256" t="s">
        <v>63</v>
      </c>
      <c r="AC15" s="257">
        <v>1.0000000000000001E-5</v>
      </c>
    </row>
    <row r="16" spans="1:29" s="241" customFormat="1" ht="15.75">
      <c r="A16" s="228" t="s">
        <v>58</v>
      </c>
      <c r="B16" s="229"/>
      <c r="C16" s="230" t="s">
        <v>58</v>
      </c>
      <c r="D16" s="229"/>
      <c r="E16" s="230">
        <v>2.9999999999999997E-4</v>
      </c>
      <c r="F16" s="258" t="s">
        <v>73</v>
      </c>
      <c r="G16" s="230" t="s">
        <v>58</v>
      </c>
      <c r="H16" s="229"/>
      <c r="I16" s="258" t="s">
        <v>65</v>
      </c>
      <c r="J16" s="229"/>
      <c r="K16" s="231">
        <v>1</v>
      </c>
      <c r="L16" s="231" t="s">
        <v>58</v>
      </c>
      <c r="M16" s="232" t="s">
        <v>58</v>
      </c>
      <c r="N16" s="233" t="s">
        <v>79</v>
      </c>
      <c r="O16" s="234" t="s">
        <v>80</v>
      </c>
      <c r="P16" s="235">
        <v>2.2999999999999998</v>
      </c>
      <c r="Q16" s="259" t="s">
        <v>63</v>
      </c>
      <c r="R16" s="235">
        <v>35</v>
      </c>
      <c r="S16" s="259" t="s">
        <v>63</v>
      </c>
      <c r="T16" s="235" t="s">
        <v>58</v>
      </c>
      <c r="U16" s="236"/>
      <c r="V16" s="235" t="s">
        <v>58</v>
      </c>
      <c r="W16" s="236"/>
      <c r="X16" s="235">
        <v>0.6</v>
      </c>
      <c r="Y16" s="260" t="s">
        <v>63</v>
      </c>
      <c r="Z16" s="236"/>
      <c r="AA16" s="238">
        <v>1.9000000000000001E-4</v>
      </c>
      <c r="AB16" s="261" t="s">
        <v>63</v>
      </c>
      <c r="AC16" s="240" t="s">
        <v>58</v>
      </c>
    </row>
    <row r="17" spans="1:29" s="241" customFormat="1" ht="30.75">
      <c r="A17" s="228" t="s">
        <v>58</v>
      </c>
      <c r="B17" s="229"/>
      <c r="C17" s="230" t="s">
        <v>58</v>
      </c>
      <c r="D17" s="229"/>
      <c r="E17" s="230">
        <v>3.0000000000000001E-6</v>
      </c>
      <c r="F17" s="258" t="s">
        <v>60</v>
      </c>
      <c r="G17" s="230" t="s">
        <v>58</v>
      </c>
      <c r="H17" s="229"/>
      <c r="I17" s="258" t="s">
        <v>65</v>
      </c>
      <c r="J17" s="229"/>
      <c r="K17" s="231">
        <v>1</v>
      </c>
      <c r="L17" s="231" t="s">
        <v>58</v>
      </c>
      <c r="M17" s="232">
        <v>1920000</v>
      </c>
      <c r="N17" s="233" t="s">
        <v>775</v>
      </c>
      <c r="O17" s="234" t="s">
        <v>776</v>
      </c>
      <c r="P17" s="235">
        <v>2.3E-2</v>
      </c>
      <c r="Q17" s="259" t="s">
        <v>63</v>
      </c>
      <c r="R17" s="235">
        <v>0.35</v>
      </c>
      <c r="S17" s="259" t="s">
        <v>63</v>
      </c>
      <c r="T17" s="235" t="s">
        <v>58</v>
      </c>
      <c r="U17" s="236"/>
      <c r="V17" s="235" t="s">
        <v>58</v>
      </c>
      <c r="W17" s="236"/>
      <c r="X17" s="235">
        <v>6.0000000000000001E-3</v>
      </c>
      <c r="Y17" s="260" t="s">
        <v>63</v>
      </c>
      <c r="Z17" s="263" t="s">
        <v>78</v>
      </c>
      <c r="AA17" s="238">
        <v>6.1E-6</v>
      </c>
      <c r="AB17" s="261" t="s">
        <v>63</v>
      </c>
      <c r="AC17" s="240">
        <v>1.0000000000000001E-5</v>
      </c>
    </row>
    <row r="18" spans="1:29" s="241" customFormat="1" ht="15.75">
      <c r="A18" s="242" t="s">
        <v>58</v>
      </c>
      <c r="B18" s="243"/>
      <c r="C18" s="244" t="s">
        <v>58</v>
      </c>
      <c r="D18" s="243"/>
      <c r="E18" s="244">
        <v>2.9999999999999997E-4</v>
      </c>
      <c r="F18" s="245" t="s">
        <v>81</v>
      </c>
      <c r="G18" s="244" t="s">
        <v>58</v>
      </c>
      <c r="H18" s="243"/>
      <c r="I18" s="243"/>
      <c r="J18" s="243"/>
      <c r="K18" s="246">
        <v>1</v>
      </c>
      <c r="L18" s="247">
        <v>0.1</v>
      </c>
      <c r="M18" s="248" t="s">
        <v>58</v>
      </c>
      <c r="N18" s="249" t="s">
        <v>82</v>
      </c>
      <c r="O18" s="250" t="s">
        <v>83</v>
      </c>
      <c r="P18" s="251">
        <v>1.9</v>
      </c>
      <c r="Q18" s="252" t="s">
        <v>63</v>
      </c>
      <c r="R18" s="251">
        <v>25</v>
      </c>
      <c r="S18" s="252" t="s">
        <v>63</v>
      </c>
      <c r="T18" s="251" t="s">
        <v>58</v>
      </c>
      <c r="U18" s="253"/>
      <c r="V18" s="251" t="s">
        <v>58</v>
      </c>
      <c r="W18" s="253"/>
      <c r="X18" s="251">
        <v>0.6</v>
      </c>
      <c r="Y18" s="254" t="s">
        <v>63</v>
      </c>
      <c r="Z18" s="264" t="s">
        <v>86</v>
      </c>
      <c r="AA18" s="255">
        <v>2.9999999999999997E-4</v>
      </c>
      <c r="AB18" s="256" t="s">
        <v>63</v>
      </c>
      <c r="AC18" s="257" t="s">
        <v>58</v>
      </c>
    </row>
    <row r="19" spans="1:29" s="241" customFormat="1" ht="15.75">
      <c r="A19" s="228" t="s">
        <v>58</v>
      </c>
      <c r="B19" s="229"/>
      <c r="C19" s="230" t="s">
        <v>58</v>
      </c>
      <c r="D19" s="229"/>
      <c r="E19" s="230">
        <v>2.9999999999999997E-4</v>
      </c>
      <c r="F19" s="258" t="s">
        <v>81</v>
      </c>
      <c r="G19" s="230" t="s">
        <v>58</v>
      </c>
      <c r="H19" s="229"/>
      <c r="I19" s="229"/>
      <c r="J19" s="229"/>
      <c r="K19" s="231">
        <v>1</v>
      </c>
      <c r="L19" s="262">
        <v>0.1</v>
      </c>
      <c r="M19" s="232" t="s">
        <v>58</v>
      </c>
      <c r="N19" s="233" t="s">
        <v>84</v>
      </c>
      <c r="O19" s="234" t="s">
        <v>85</v>
      </c>
      <c r="P19" s="235">
        <v>1.9</v>
      </c>
      <c r="Q19" s="259" t="s">
        <v>63</v>
      </c>
      <c r="R19" s="235">
        <v>25</v>
      </c>
      <c r="S19" s="259" t="s">
        <v>63</v>
      </c>
      <c r="T19" s="235" t="s">
        <v>58</v>
      </c>
      <c r="U19" s="236"/>
      <c r="V19" s="235" t="s">
        <v>58</v>
      </c>
      <c r="W19" s="236"/>
      <c r="X19" s="235">
        <v>0.6</v>
      </c>
      <c r="Y19" s="260" t="s">
        <v>63</v>
      </c>
      <c r="Z19" s="235" t="s">
        <v>86</v>
      </c>
      <c r="AA19" s="238">
        <v>2.9999999999999997E-4</v>
      </c>
      <c r="AB19" s="261" t="s">
        <v>63</v>
      </c>
      <c r="AC19" s="240" t="s">
        <v>58</v>
      </c>
    </row>
    <row r="20" spans="1:29" s="241" customFormat="1" ht="15.75">
      <c r="A20" s="228" t="s">
        <v>58</v>
      </c>
      <c r="B20" s="229"/>
      <c r="C20" s="230" t="s">
        <v>58</v>
      </c>
      <c r="D20" s="229"/>
      <c r="E20" s="230">
        <v>1E-3</v>
      </c>
      <c r="F20" s="258" t="s">
        <v>64</v>
      </c>
      <c r="G20" s="230" t="s">
        <v>58</v>
      </c>
      <c r="H20" s="229"/>
      <c r="I20" s="258" t="s">
        <v>65</v>
      </c>
      <c r="J20" s="229"/>
      <c r="K20" s="231">
        <v>1</v>
      </c>
      <c r="L20" s="231" t="s">
        <v>58</v>
      </c>
      <c r="M20" s="232">
        <v>2560</v>
      </c>
      <c r="N20" s="233" t="s">
        <v>87</v>
      </c>
      <c r="O20" s="234" t="s">
        <v>88</v>
      </c>
      <c r="P20" s="235">
        <v>7.8</v>
      </c>
      <c r="Q20" s="259" t="s">
        <v>63</v>
      </c>
      <c r="R20" s="235">
        <v>120</v>
      </c>
      <c r="S20" s="259" t="s">
        <v>63</v>
      </c>
      <c r="T20" s="235" t="s">
        <v>58</v>
      </c>
      <c r="U20" s="236"/>
      <c r="V20" s="235" t="s">
        <v>58</v>
      </c>
      <c r="W20" s="236"/>
      <c r="X20" s="235">
        <v>1.8</v>
      </c>
      <c r="Y20" s="260" t="s">
        <v>63</v>
      </c>
      <c r="Z20" s="236"/>
      <c r="AA20" s="238">
        <v>6.3000000000000003E-4</v>
      </c>
      <c r="AB20" s="261" t="s">
        <v>63</v>
      </c>
      <c r="AC20" s="240" t="s">
        <v>58</v>
      </c>
    </row>
    <row r="21" spans="1:29" s="241" customFormat="1" ht="15.75">
      <c r="A21" s="242" t="s">
        <v>58</v>
      </c>
      <c r="B21" s="243"/>
      <c r="C21" s="244" t="s">
        <v>58</v>
      </c>
      <c r="D21" s="243"/>
      <c r="E21" s="244">
        <v>1E-3</v>
      </c>
      <c r="F21" s="245" t="s">
        <v>64</v>
      </c>
      <c r="G21" s="244" t="s">
        <v>58</v>
      </c>
      <c r="H21" s="243"/>
      <c r="I21" s="245" t="s">
        <v>65</v>
      </c>
      <c r="J21" s="243"/>
      <c r="K21" s="246">
        <v>1</v>
      </c>
      <c r="L21" s="246" t="s">
        <v>58</v>
      </c>
      <c r="M21" s="248">
        <v>2570</v>
      </c>
      <c r="N21" s="249" t="s">
        <v>89</v>
      </c>
      <c r="O21" s="250" t="s">
        <v>90</v>
      </c>
      <c r="P21" s="251">
        <v>7.8</v>
      </c>
      <c r="Q21" s="252" t="s">
        <v>63</v>
      </c>
      <c r="R21" s="251">
        <v>120</v>
      </c>
      <c r="S21" s="252" t="s">
        <v>63</v>
      </c>
      <c r="T21" s="251" t="s">
        <v>58</v>
      </c>
      <c r="U21" s="253"/>
      <c r="V21" s="251" t="s">
        <v>58</v>
      </c>
      <c r="W21" s="253"/>
      <c r="X21" s="251">
        <v>1.8</v>
      </c>
      <c r="Y21" s="254" t="s">
        <v>63</v>
      </c>
      <c r="Z21" s="253"/>
      <c r="AA21" s="255">
        <v>6.4999999999999997E-4</v>
      </c>
      <c r="AB21" s="256" t="s">
        <v>63</v>
      </c>
      <c r="AC21" s="257" t="s">
        <v>58</v>
      </c>
    </row>
    <row r="22" spans="1:29" s="241" customFormat="1" ht="15.75">
      <c r="A22" s="228" t="s">
        <v>58</v>
      </c>
      <c r="B22" s="229"/>
      <c r="C22" s="230" t="s">
        <v>58</v>
      </c>
      <c r="D22" s="229"/>
      <c r="E22" s="230">
        <v>2.0000000000000001E-9</v>
      </c>
      <c r="F22" s="258" t="s">
        <v>64</v>
      </c>
      <c r="G22" s="230" t="s">
        <v>58</v>
      </c>
      <c r="H22" s="229"/>
      <c r="I22" s="229"/>
      <c r="J22" s="229"/>
      <c r="K22" s="231">
        <v>1</v>
      </c>
      <c r="L22" s="262">
        <v>0.1</v>
      </c>
      <c r="M22" s="232" t="s">
        <v>58</v>
      </c>
      <c r="N22" s="233" t="s">
        <v>777</v>
      </c>
      <c r="O22" s="234" t="s">
        <v>778</v>
      </c>
      <c r="P22" s="235">
        <v>1.2999999999999999E-5</v>
      </c>
      <c r="Q22" s="259" t="s">
        <v>63</v>
      </c>
      <c r="R22" s="235">
        <v>1.6000000000000001E-4</v>
      </c>
      <c r="S22" s="259" t="s">
        <v>63</v>
      </c>
      <c r="T22" s="235" t="s">
        <v>58</v>
      </c>
      <c r="U22" s="236"/>
      <c r="V22" s="235" t="s">
        <v>58</v>
      </c>
      <c r="W22" s="236"/>
      <c r="X22" s="235">
        <v>3.9999999999999998E-6</v>
      </c>
      <c r="Y22" s="260" t="s">
        <v>63</v>
      </c>
      <c r="Z22" s="236"/>
      <c r="AA22" s="238">
        <v>4.0000000000000002E-9</v>
      </c>
      <c r="AB22" s="261" t="s">
        <v>63</v>
      </c>
      <c r="AC22" s="240" t="s">
        <v>58</v>
      </c>
    </row>
    <row r="23" spans="1:29" s="241" customFormat="1" ht="15.75">
      <c r="A23" s="228" t="s">
        <v>58</v>
      </c>
      <c r="B23" s="229"/>
      <c r="C23" s="230" t="s">
        <v>58</v>
      </c>
      <c r="D23" s="229"/>
      <c r="E23" s="230">
        <v>2.0000000000000001E-9</v>
      </c>
      <c r="F23" s="258" t="s">
        <v>64</v>
      </c>
      <c r="G23" s="230" t="s">
        <v>58</v>
      </c>
      <c r="H23" s="229"/>
      <c r="I23" s="229"/>
      <c r="J23" s="229"/>
      <c r="K23" s="231">
        <v>1</v>
      </c>
      <c r="L23" s="262">
        <v>0.1</v>
      </c>
      <c r="M23" s="232" t="s">
        <v>58</v>
      </c>
      <c r="N23" s="233" t="s">
        <v>779</v>
      </c>
      <c r="O23" s="234" t="s">
        <v>780</v>
      </c>
      <c r="P23" s="235">
        <v>1.2999999999999999E-5</v>
      </c>
      <c r="Q23" s="259" t="s">
        <v>63</v>
      </c>
      <c r="R23" s="235">
        <v>1.6000000000000001E-4</v>
      </c>
      <c r="S23" s="259" t="s">
        <v>63</v>
      </c>
      <c r="T23" s="235" t="s">
        <v>58</v>
      </c>
      <c r="U23" s="236"/>
      <c r="V23" s="235" t="s">
        <v>58</v>
      </c>
      <c r="W23" s="236"/>
      <c r="X23" s="235">
        <v>3.9999999999999998E-6</v>
      </c>
      <c r="Y23" s="260" t="s">
        <v>63</v>
      </c>
      <c r="Z23" s="236"/>
      <c r="AA23" s="238">
        <v>8.0999999999999997E-9</v>
      </c>
      <c r="AB23" s="261" t="s">
        <v>63</v>
      </c>
      <c r="AC23" s="240" t="s">
        <v>58</v>
      </c>
    </row>
    <row r="24" spans="1:29" s="241" customFormat="1" ht="15.75">
      <c r="A24" s="242" t="s">
        <v>58</v>
      </c>
      <c r="B24" s="243"/>
      <c r="C24" s="244" t="s">
        <v>58</v>
      </c>
      <c r="D24" s="243"/>
      <c r="E24" s="244">
        <v>5.0000000000000002E-5</v>
      </c>
      <c r="F24" s="245" t="s">
        <v>91</v>
      </c>
      <c r="G24" s="244" t="s">
        <v>58</v>
      </c>
      <c r="H24" s="243"/>
      <c r="I24" s="243"/>
      <c r="J24" s="243"/>
      <c r="K24" s="246">
        <v>1</v>
      </c>
      <c r="L24" s="247">
        <v>0.1</v>
      </c>
      <c r="M24" s="248" t="s">
        <v>58</v>
      </c>
      <c r="N24" s="249" t="s">
        <v>92</v>
      </c>
      <c r="O24" s="250" t="s">
        <v>93</v>
      </c>
      <c r="P24" s="251">
        <v>0.32</v>
      </c>
      <c r="Q24" s="252" t="s">
        <v>63</v>
      </c>
      <c r="R24" s="251">
        <v>4.0999999999999996</v>
      </c>
      <c r="S24" s="252" t="s">
        <v>63</v>
      </c>
      <c r="T24" s="251" t="s">
        <v>58</v>
      </c>
      <c r="U24" s="253"/>
      <c r="V24" s="251" t="s">
        <v>58</v>
      </c>
      <c r="W24" s="253"/>
      <c r="X24" s="251">
        <v>0.1</v>
      </c>
      <c r="Y24" s="254" t="s">
        <v>63</v>
      </c>
      <c r="Z24" s="253"/>
      <c r="AA24" s="255">
        <v>1.7000000000000001E-2</v>
      </c>
      <c r="AB24" s="256" t="s">
        <v>63</v>
      </c>
      <c r="AC24" s="257" t="s">
        <v>58</v>
      </c>
    </row>
    <row r="25" spans="1:29" s="241" customFormat="1" ht="30.75">
      <c r="A25" s="228" t="s">
        <v>58</v>
      </c>
      <c r="B25" s="229"/>
      <c r="C25" s="230" t="s">
        <v>58</v>
      </c>
      <c r="D25" s="229"/>
      <c r="E25" s="230">
        <v>2.0000000000000002E-5</v>
      </c>
      <c r="F25" s="258" t="s">
        <v>94</v>
      </c>
      <c r="G25" s="230" t="s">
        <v>58</v>
      </c>
      <c r="H25" s="229"/>
      <c r="I25" s="229"/>
      <c r="J25" s="229"/>
      <c r="K25" s="231">
        <v>1</v>
      </c>
      <c r="L25" s="262">
        <v>0.1</v>
      </c>
      <c r="M25" s="232" t="s">
        <v>58</v>
      </c>
      <c r="N25" s="233" t="s">
        <v>95</v>
      </c>
      <c r="O25" s="234" t="s">
        <v>96</v>
      </c>
      <c r="P25" s="235">
        <v>0.13</v>
      </c>
      <c r="Q25" s="259" t="s">
        <v>63</v>
      </c>
      <c r="R25" s="235">
        <v>1.6</v>
      </c>
      <c r="S25" s="259" t="s">
        <v>63</v>
      </c>
      <c r="T25" s="235" t="s">
        <v>58</v>
      </c>
      <c r="U25" s="236"/>
      <c r="V25" s="235" t="s">
        <v>58</v>
      </c>
      <c r="W25" s="236"/>
      <c r="X25" s="235">
        <v>3.9E-2</v>
      </c>
      <c r="Y25" s="260" t="s">
        <v>63</v>
      </c>
      <c r="Z25" s="265" t="s">
        <v>78</v>
      </c>
      <c r="AA25" s="238">
        <v>1.7E-5</v>
      </c>
      <c r="AB25" s="261" t="s">
        <v>63</v>
      </c>
      <c r="AC25" s="240">
        <v>4.1999999999999996E-6</v>
      </c>
    </row>
    <row r="26" spans="1:29" s="241" customFormat="1" ht="15.75">
      <c r="A26" s="228" t="s">
        <v>58</v>
      </c>
      <c r="B26" s="229"/>
      <c r="C26" s="230" t="s">
        <v>58</v>
      </c>
      <c r="D26" s="229"/>
      <c r="E26" s="230">
        <v>2.0000000000000002E-5</v>
      </c>
      <c r="F26" s="258" t="s">
        <v>94</v>
      </c>
      <c r="G26" s="230" t="s">
        <v>58</v>
      </c>
      <c r="H26" s="229"/>
      <c r="I26" s="229"/>
      <c r="J26" s="229"/>
      <c r="K26" s="231">
        <v>1</v>
      </c>
      <c r="L26" s="262">
        <v>0.1</v>
      </c>
      <c r="M26" s="232" t="s">
        <v>58</v>
      </c>
      <c r="N26" s="233" t="s">
        <v>97</v>
      </c>
      <c r="O26" s="234" t="s">
        <v>98</v>
      </c>
      <c r="P26" s="235">
        <v>0.13</v>
      </c>
      <c r="Q26" s="259" t="s">
        <v>63</v>
      </c>
      <c r="R26" s="235">
        <v>1.6</v>
      </c>
      <c r="S26" s="259" t="s">
        <v>63</v>
      </c>
      <c r="T26" s="235" t="s">
        <v>58</v>
      </c>
      <c r="U26" s="236"/>
      <c r="V26" s="235" t="s">
        <v>58</v>
      </c>
      <c r="W26" s="236"/>
      <c r="X26" s="235">
        <v>3.9E-2</v>
      </c>
      <c r="Y26" s="260" t="s">
        <v>63</v>
      </c>
      <c r="Z26" s="235" t="s">
        <v>78</v>
      </c>
      <c r="AA26" s="238">
        <v>1.7E-5</v>
      </c>
      <c r="AB26" s="261" t="s">
        <v>63</v>
      </c>
      <c r="AC26" s="240">
        <v>4.1999999999999996E-6</v>
      </c>
    </row>
    <row r="27" spans="1:29" s="241" customFormat="1" ht="15.75">
      <c r="A27" s="242" t="s">
        <v>58</v>
      </c>
      <c r="B27" s="243"/>
      <c r="C27" s="244" t="s">
        <v>58</v>
      </c>
      <c r="D27" s="243"/>
      <c r="E27" s="244">
        <v>5.0000000000000001E-4</v>
      </c>
      <c r="F27" s="245" t="s">
        <v>64</v>
      </c>
      <c r="G27" s="244" t="s">
        <v>58</v>
      </c>
      <c r="H27" s="243"/>
      <c r="I27" s="243"/>
      <c r="J27" s="243"/>
      <c r="K27" s="246">
        <v>1</v>
      </c>
      <c r="L27" s="247">
        <v>0.1</v>
      </c>
      <c r="M27" s="248" t="s">
        <v>58</v>
      </c>
      <c r="N27" s="249" t="s">
        <v>99</v>
      </c>
      <c r="O27" s="250" t="s">
        <v>100</v>
      </c>
      <c r="P27" s="251">
        <v>3.2</v>
      </c>
      <c r="Q27" s="252" t="s">
        <v>63</v>
      </c>
      <c r="R27" s="251">
        <v>41</v>
      </c>
      <c r="S27" s="252" t="s">
        <v>63</v>
      </c>
      <c r="T27" s="251" t="s">
        <v>58</v>
      </c>
      <c r="U27" s="253"/>
      <c r="V27" s="251" t="s">
        <v>58</v>
      </c>
      <c r="W27" s="253"/>
      <c r="X27" s="251">
        <v>0.61</v>
      </c>
      <c r="Y27" s="254" t="s">
        <v>63</v>
      </c>
      <c r="Z27" s="253"/>
      <c r="AA27" s="255">
        <v>1.4999999999999999E-4</v>
      </c>
      <c r="AB27" s="256" t="s">
        <v>63</v>
      </c>
      <c r="AC27" s="257" t="s">
        <v>58</v>
      </c>
    </row>
    <row r="28" spans="1:29" s="241" customFormat="1" ht="15.75">
      <c r="A28" s="228" t="s">
        <v>58</v>
      </c>
      <c r="B28" s="229"/>
      <c r="C28" s="230" t="s">
        <v>58</v>
      </c>
      <c r="D28" s="229"/>
      <c r="E28" s="230">
        <v>5.0000000000000001E-4</v>
      </c>
      <c r="F28" s="258" t="s">
        <v>64</v>
      </c>
      <c r="G28" s="230" t="s">
        <v>58</v>
      </c>
      <c r="H28" s="229"/>
      <c r="I28" s="229"/>
      <c r="J28" s="229"/>
      <c r="K28" s="231">
        <v>1</v>
      </c>
      <c r="L28" s="262">
        <v>0.1</v>
      </c>
      <c r="M28" s="232" t="s">
        <v>58</v>
      </c>
      <c r="N28" s="233" t="s">
        <v>101</v>
      </c>
      <c r="O28" s="234" t="s">
        <v>102</v>
      </c>
      <c r="P28" s="235">
        <v>3.2</v>
      </c>
      <c r="Q28" s="259" t="s">
        <v>63</v>
      </c>
      <c r="R28" s="235">
        <v>41</v>
      </c>
      <c r="S28" s="259" t="s">
        <v>63</v>
      </c>
      <c r="T28" s="235" t="s">
        <v>58</v>
      </c>
      <c r="U28" s="236"/>
      <c r="V28" s="235" t="s">
        <v>58</v>
      </c>
      <c r="W28" s="236"/>
      <c r="X28" s="235">
        <v>0.99</v>
      </c>
      <c r="Y28" s="260" t="s">
        <v>63</v>
      </c>
      <c r="Z28" s="236"/>
      <c r="AA28" s="238">
        <v>2.4000000000000001E-4</v>
      </c>
      <c r="AB28" s="261" t="s">
        <v>63</v>
      </c>
      <c r="AC28" s="240" t="s">
        <v>58</v>
      </c>
    </row>
    <row r="29" spans="1:29" s="241" customFormat="1" ht="15.75">
      <c r="A29" s="228" t="s">
        <v>58</v>
      </c>
      <c r="B29" s="229"/>
      <c r="C29" s="230" t="s">
        <v>58</v>
      </c>
      <c r="D29" s="229"/>
      <c r="E29" s="230">
        <v>3.0000000000000001E-6</v>
      </c>
      <c r="F29" s="258" t="s">
        <v>94</v>
      </c>
      <c r="G29" s="230" t="s">
        <v>58</v>
      </c>
      <c r="H29" s="229"/>
      <c r="I29" s="229"/>
      <c r="J29" s="229"/>
      <c r="K29" s="231">
        <v>1</v>
      </c>
      <c r="L29" s="262">
        <v>0.1</v>
      </c>
      <c r="M29" s="232" t="s">
        <v>58</v>
      </c>
      <c r="N29" s="233" t="s">
        <v>103</v>
      </c>
      <c r="O29" s="234" t="s">
        <v>104</v>
      </c>
      <c r="P29" s="235">
        <v>1.9E-2</v>
      </c>
      <c r="Q29" s="259" t="s">
        <v>63</v>
      </c>
      <c r="R29" s="235">
        <v>0.25</v>
      </c>
      <c r="S29" s="259" t="s">
        <v>63</v>
      </c>
      <c r="T29" s="235" t="s">
        <v>58</v>
      </c>
      <c r="U29" s="236"/>
      <c r="V29" s="235" t="s">
        <v>58</v>
      </c>
      <c r="W29" s="236"/>
      <c r="X29" s="235">
        <v>5.8999999999999999E-3</v>
      </c>
      <c r="Y29" s="260" t="s">
        <v>63</v>
      </c>
      <c r="Z29" s="263" t="s">
        <v>78</v>
      </c>
      <c r="AA29" s="238">
        <v>2.5000000000000001E-5</v>
      </c>
      <c r="AB29" s="261" t="s">
        <v>63</v>
      </c>
      <c r="AC29" s="240">
        <v>4.1999999999999998E-5</v>
      </c>
    </row>
    <row r="30" spans="1:29" s="241" customFormat="1" ht="15.75">
      <c r="A30" s="242" t="s">
        <v>58</v>
      </c>
      <c r="B30" s="243"/>
      <c r="C30" s="244" t="s">
        <v>58</v>
      </c>
      <c r="D30" s="243"/>
      <c r="E30" s="244">
        <v>3.0000000000000001E-6</v>
      </c>
      <c r="F30" s="245" t="s">
        <v>94</v>
      </c>
      <c r="G30" s="244" t="s">
        <v>58</v>
      </c>
      <c r="H30" s="243"/>
      <c r="I30" s="243"/>
      <c r="J30" s="243"/>
      <c r="K30" s="246">
        <v>1</v>
      </c>
      <c r="L30" s="247">
        <v>0.1</v>
      </c>
      <c r="M30" s="248" t="s">
        <v>58</v>
      </c>
      <c r="N30" s="249" t="s">
        <v>105</v>
      </c>
      <c r="O30" s="250" t="s">
        <v>106</v>
      </c>
      <c r="P30" s="251">
        <v>1.9E-2</v>
      </c>
      <c r="Q30" s="252" t="s">
        <v>63</v>
      </c>
      <c r="R30" s="251">
        <v>0.25</v>
      </c>
      <c r="S30" s="252" t="s">
        <v>63</v>
      </c>
      <c r="T30" s="251" t="s">
        <v>58</v>
      </c>
      <c r="U30" s="253"/>
      <c r="V30" s="251" t="s">
        <v>58</v>
      </c>
      <c r="W30" s="253"/>
      <c r="X30" s="251">
        <v>5.8999999999999999E-3</v>
      </c>
      <c r="Y30" s="254" t="s">
        <v>63</v>
      </c>
      <c r="Z30" s="251" t="s">
        <v>78</v>
      </c>
      <c r="AA30" s="255">
        <v>2.5000000000000001E-5</v>
      </c>
      <c r="AB30" s="256" t="s">
        <v>63</v>
      </c>
      <c r="AC30" s="257">
        <v>4.1999999999999998E-5</v>
      </c>
    </row>
    <row r="31" spans="1:29" s="241" customFormat="1" ht="15.75">
      <c r="A31" s="228" t="s">
        <v>58</v>
      </c>
      <c r="B31" s="229"/>
      <c r="C31" s="230" t="s">
        <v>58</v>
      </c>
      <c r="D31" s="229"/>
      <c r="E31" s="230">
        <v>0.04</v>
      </c>
      <c r="F31" s="258" t="s">
        <v>91</v>
      </c>
      <c r="G31" s="230" t="s">
        <v>58</v>
      </c>
      <c r="H31" s="229"/>
      <c r="I31" s="229"/>
      <c r="J31" s="229"/>
      <c r="K31" s="231">
        <v>1</v>
      </c>
      <c r="L31" s="262">
        <v>0.1</v>
      </c>
      <c r="M31" s="232" t="s">
        <v>58</v>
      </c>
      <c r="N31" s="233" t="s">
        <v>107</v>
      </c>
      <c r="O31" s="234" t="s">
        <v>108</v>
      </c>
      <c r="P31" s="235">
        <v>250</v>
      </c>
      <c r="Q31" s="259" t="s">
        <v>63</v>
      </c>
      <c r="R31" s="235">
        <v>3300</v>
      </c>
      <c r="S31" s="259" t="s">
        <v>63</v>
      </c>
      <c r="T31" s="235" t="s">
        <v>58</v>
      </c>
      <c r="U31" s="236"/>
      <c r="V31" s="235" t="s">
        <v>58</v>
      </c>
      <c r="W31" s="236"/>
      <c r="X31" s="235">
        <v>80</v>
      </c>
      <c r="Y31" s="260" t="s">
        <v>63</v>
      </c>
      <c r="Z31" s="236"/>
      <c r="AA31" s="238">
        <v>22</v>
      </c>
      <c r="AB31" s="261" t="s">
        <v>63</v>
      </c>
      <c r="AC31" s="240" t="s">
        <v>58</v>
      </c>
    </row>
    <row r="32" spans="1:29" s="241" customFormat="1" ht="15.75">
      <c r="A32" s="228">
        <v>39.5</v>
      </c>
      <c r="B32" s="258" t="s">
        <v>60</v>
      </c>
      <c r="C32" s="230" t="s">
        <v>58</v>
      </c>
      <c r="D32" s="229"/>
      <c r="E32" s="230">
        <v>9.9999999999999995E-8</v>
      </c>
      <c r="F32" s="258" t="s">
        <v>60</v>
      </c>
      <c r="G32" s="230" t="s">
        <v>58</v>
      </c>
      <c r="H32" s="229"/>
      <c r="I32" s="229"/>
      <c r="J32" s="229"/>
      <c r="K32" s="231">
        <v>1</v>
      </c>
      <c r="L32" s="262">
        <v>0.1</v>
      </c>
      <c r="M32" s="232" t="s">
        <v>58</v>
      </c>
      <c r="N32" s="233" t="s">
        <v>109</v>
      </c>
      <c r="O32" s="234" t="s">
        <v>110</v>
      </c>
      <c r="P32" s="235">
        <v>6.3000000000000003E-4</v>
      </c>
      <c r="Q32" s="259" t="s">
        <v>63</v>
      </c>
      <c r="R32" s="235">
        <v>8.2000000000000007E-3</v>
      </c>
      <c r="S32" s="259" t="s">
        <v>63</v>
      </c>
      <c r="T32" s="235" t="s">
        <v>58</v>
      </c>
      <c r="U32" s="236"/>
      <c r="V32" s="235" t="s">
        <v>58</v>
      </c>
      <c r="W32" s="236"/>
      <c r="X32" s="235">
        <v>2.0000000000000001E-4</v>
      </c>
      <c r="Y32" s="260" t="s">
        <v>63</v>
      </c>
      <c r="Z32" s="235">
        <v>4.0000000000000001E-3</v>
      </c>
      <c r="AA32" s="238">
        <v>1.5E-6</v>
      </c>
      <c r="AB32" s="261" t="s">
        <v>63</v>
      </c>
      <c r="AC32" s="240">
        <v>3.0000000000000001E-5</v>
      </c>
    </row>
    <row r="33" spans="1:29" s="241" customFormat="1" ht="15.75">
      <c r="A33" s="242">
        <v>39.5</v>
      </c>
      <c r="B33" s="245" t="s">
        <v>60</v>
      </c>
      <c r="C33" s="244" t="s">
        <v>58</v>
      </c>
      <c r="D33" s="243"/>
      <c r="E33" s="244">
        <v>9.9999999999999995E-8</v>
      </c>
      <c r="F33" s="245" t="s">
        <v>60</v>
      </c>
      <c r="G33" s="244" t="s">
        <v>58</v>
      </c>
      <c r="H33" s="243"/>
      <c r="I33" s="243"/>
      <c r="J33" s="243"/>
      <c r="K33" s="246">
        <v>1</v>
      </c>
      <c r="L33" s="247">
        <v>0.1</v>
      </c>
      <c r="M33" s="248" t="s">
        <v>58</v>
      </c>
      <c r="N33" s="249" t="s">
        <v>111</v>
      </c>
      <c r="O33" s="250" t="s">
        <v>112</v>
      </c>
      <c r="P33" s="251">
        <v>6.3000000000000003E-4</v>
      </c>
      <c r="Q33" s="252" t="s">
        <v>63</v>
      </c>
      <c r="R33" s="251">
        <v>8.2000000000000007E-3</v>
      </c>
      <c r="S33" s="252" t="s">
        <v>63</v>
      </c>
      <c r="T33" s="251" t="s">
        <v>58</v>
      </c>
      <c r="U33" s="253"/>
      <c r="V33" s="251" t="s">
        <v>58</v>
      </c>
      <c r="W33" s="253"/>
      <c r="X33" s="251">
        <v>2.0000000000000001E-4</v>
      </c>
      <c r="Y33" s="254" t="s">
        <v>63</v>
      </c>
      <c r="Z33" s="251">
        <v>4.0000000000000001E-3</v>
      </c>
      <c r="AA33" s="255">
        <v>1.5E-6</v>
      </c>
      <c r="AB33" s="256" t="s">
        <v>63</v>
      </c>
      <c r="AC33" s="257">
        <v>3.0000000000000001E-5</v>
      </c>
    </row>
    <row r="34" spans="1:29" s="241" customFormat="1" ht="15.75">
      <c r="A34" s="228">
        <v>29300</v>
      </c>
      <c r="B34" s="258" t="s">
        <v>60</v>
      </c>
      <c r="C34" s="230" t="s">
        <v>58</v>
      </c>
      <c r="D34" s="229"/>
      <c r="E34" s="230">
        <v>2.9999999999999997E-8</v>
      </c>
      <c r="F34" s="258" t="s">
        <v>60</v>
      </c>
      <c r="G34" s="230" t="s">
        <v>58</v>
      </c>
      <c r="H34" s="229"/>
      <c r="I34" s="229"/>
      <c r="J34" s="229"/>
      <c r="K34" s="231">
        <v>1</v>
      </c>
      <c r="L34" s="262">
        <v>0.1</v>
      </c>
      <c r="M34" s="232" t="s">
        <v>58</v>
      </c>
      <c r="N34" s="233" t="s">
        <v>113</v>
      </c>
      <c r="O34" s="234" t="s">
        <v>114</v>
      </c>
      <c r="P34" s="235">
        <v>1.9000000000000001E-5</v>
      </c>
      <c r="Q34" s="259" t="s">
        <v>72</v>
      </c>
      <c r="R34" s="235">
        <v>7.7999999999999999E-5</v>
      </c>
      <c r="S34" s="259" t="s">
        <v>72</v>
      </c>
      <c r="T34" s="235" t="s">
        <v>58</v>
      </c>
      <c r="U34" s="236"/>
      <c r="V34" s="235" t="s">
        <v>58</v>
      </c>
      <c r="W34" s="236"/>
      <c r="X34" s="235">
        <v>2.7E-6</v>
      </c>
      <c r="Y34" s="260" t="s">
        <v>72</v>
      </c>
      <c r="Z34" s="235">
        <v>4.0000000000000001E-3</v>
      </c>
      <c r="AA34" s="238">
        <v>4.0000000000000001E-8</v>
      </c>
      <c r="AB34" s="261" t="s">
        <v>72</v>
      </c>
      <c r="AC34" s="240">
        <v>6.0999999999999999E-5</v>
      </c>
    </row>
    <row r="35" spans="1:29" s="241" customFormat="1" ht="15.75">
      <c r="A35" s="228">
        <v>29300</v>
      </c>
      <c r="B35" s="258" t="s">
        <v>60</v>
      </c>
      <c r="C35" s="230" t="s">
        <v>58</v>
      </c>
      <c r="D35" s="229"/>
      <c r="E35" s="230">
        <v>2.9999999999999997E-8</v>
      </c>
      <c r="F35" s="258" t="s">
        <v>60</v>
      </c>
      <c r="G35" s="230" t="s">
        <v>58</v>
      </c>
      <c r="H35" s="229"/>
      <c r="I35" s="229"/>
      <c r="J35" s="229"/>
      <c r="K35" s="231">
        <v>1</v>
      </c>
      <c r="L35" s="262">
        <v>0.1</v>
      </c>
      <c r="M35" s="232" t="s">
        <v>58</v>
      </c>
      <c r="N35" s="233" t="s">
        <v>115</v>
      </c>
      <c r="O35" s="234" t="s">
        <v>116</v>
      </c>
      <c r="P35" s="235">
        <v>1.9000000000000001E-5</v>
      </c>
      <c r="Q35" s="259" t="s">
        <v>72</v>
      </c>
      <c r="R35" s="235">
        <v>7.7999999999999999E-5</v>
      </c>
      <c r="S35" s="259" t="s">
        <v>72</v>
      </c>
      <c r="T35" s="235" t="s">
        <v>58</v>
      </c>
      <c r="U35" s="236"/>
      <c r="V35" s="235" t="s">
        <v>58</v>
      </c>
      <c r="W35" s="236"/>
      <c r="X35" s="235">
        <v>2.7E-6</v>
      </c>
      <c r="Y35" s="260" t="s">
        <v>72</v>
      </c>
      <c r="Z35" s="235">
        <v>4.0000000000000001E-3</v>
      </c>
      <c r="AA35" s="238">
        <v>4.0000000000000001E-8</v>
      </c>
      <c r="AB35" s="261" t="s">
        <v>72</v>
      </c>
      <c r="AC35" s="240">
        <v>6.0999999999999999E-5</v>
      </c>
    </row>
    <row r="36" spans="1:29" s="241" customFormat="1" ht="15.75">
      <c r="A36" s="242" t="s">
        <v>58</v>
      </c>
      <c r="B36" s="243"/>
      <c r="C36" s="244" t="s">
        <v>58</v>
      </c>
      <c r="D36" s="243"/>
      <c r="E36" s="244">
        <v>5.0000000000000001E-4</v>
      </c>
      <c r="F36" s="245" t="s">
        <v>73</v>
      </c>
      <c r="G36" s="244" t="s">
        <v>58</v>
      </c>
      <c r="H36" s="243"/>
      <c r="I36" s="245" t="s">
        <v>65</v>
      </c>
      <c r="J36" s="243"/>
      <c r="K36" s="246">
        <v>1</v>
      </c>
      <c r="L36" s="246" t="s">
        <v>58</v>
      </c>
      <c r="M36" s="248">
        <v>13600</v>
      </c>
      <c r="N36" s="249" t="s">
        <v>117</v>
      </c>
      <c r="O36" s="250" t="s">
        <v>118</v>
      </c>
      <c r="P36" s="251">
        <v>3.9</v>
      </c>
      <c r="Q36" s="252" t="s">
        <v>63</v>
      </c>
      <c r="R36" s="251">
        <v>58</v>
      </c>
      <c r="S36" s="252" t="s">
        <v>63</v>
      </c>
      <c r="T36" s="251" t="s">
        <v>58</v>
      </c>
      <c r="U36" s="253"/>
      <c r="V36" s="251" t="s">
        <v>58</v>
      </c>
      <c r="W36" s="253"/>
      <c r="X36" s="251">
        <v>0.98</v>
      </c>
      <c r="Y36" s="254" t="s">
        <v>63</v>
      </c>
      <c r="Z36" s="253"/>
      <c r="AA36" s="255">
        <v>2.1000000000000001E-4</v>
      </c>
      <c r="AB36" s="256" t="s">
        <v>63</v>
      </c>
      <c r="AC36" s="257" t="s">
        <v>58</v>
      </c>
    </row>
    <row r="37" spans="1:29" s="241" customFormat="1" ht="15.75">
      <c r="A37" s="228" t="s">
        <v>58</v>
      </c>
      <c r="B37" s="229"/>
      <c r="C37" s="230" t="s">
        <v>58</v>
      </c>
      <c r="D37" s="229"/>
      <c r="E37" s="230">
        <v>1E-3</v>
      </c>
      <c r="F37" s="258" t="s">
        <v>91</v>
      </c>
      <c r="G37" s="230" t="s">
        <v>58</v>
      </c>
      <c r="H37" s="229"/>
      <c r="I37" s="229"/>
      <c r="J37" s="229"/>
      <c r="K37" s="231">
        <v>1</v>
      </c>
      <c r="L37" s="262">
        <v>0.1</v>
      </c>
      <c r="M37" s="232" t="s">
        <v>58</v>
      </c>
      <c r="N37" s="233" t="s">
        <v>119</v>
      </c>
      <c r="O37" s="234" t="s">
        <v>120</v>
      </c>
      <c r="P37" s="235">
        <v>6.3</v>
      </c>
      <c r="Q37" s="259" t="s">
        <v>63</v>
      </c>
      <c r="R37" s="235">
        <v>82</v>
      </c>
      <c r="S37" s="259" t="s">
        <v>63</v>
      </c>
      <c r="T37" s="235" t="s">
        <v>58</v>
      </c>
      <c r="U37" s="236"/>
      <c r="V37" s="235" t="s">
        <v>58</v>
      </c>
      <c r="W37" s="236"/>
      <c r="X37" s="235">
        <v>2</v>
      </c>
      <c r="Y37" s="260" t="s">
        <v>63</v>
      </c>
      <c r="Z37" s="236"/>
      <c r="AA37" s="238">
        <v>0.94</v>
      </c>
      <c r="AB37" s="261" t="s">
        <v>63</v>
      </c>
      <c r="AC37" s="240" t="s">
        <v>58</v>
      </c>
    </row>
    <row r="38" spans="1:29" s="241" customFormat="1" ht="15.75">
      <c r="A38" s="228" t="s">
        <v>58</v>
      </c>
      <c r="B38" s="229"/>
      <c r="C38" s="230" t="s">
        <v>58</v>
      </c>
      <c r="D38" s="229"/>
      <c r="E38" s="230">
        <v>2.9999999999999997E-4</v>
      </c>
      <c r="F38" s="258" t="s">
        <v>91</v>
      </c>
      <c r="G38" s="230" t="s">
        <v>58</v>
      </c>
      <c r="H38" s="229"/>
      <c r="I38" s="229"/>
      <c r="J38" s="229"/>
      <c r="K38" s="231">
        <v>1</v>
      </c>
      <c r="L38" s="262">
        <v>0.1</v>
      </c>
      <c r="M38" s="232" t="s">
        <v>58</v>
      </c>
      <c r="N38" s="233" t="s">
        <v>121</v>
      </c>
      <c r="O38" s="234" t="s">
        <v>122</v>
      </c>
      <c r="P38" s="235">
        <v>1.9</v>
      </c>
      <c r="Q38" s="259" t="s">
        <v>63</v>
      </c>
      <c r="R38" s="235">
        <v>25</v>
      </c>
      <c r="S38" s="259" t="s">
        <v>63</v>
      </c>
      <c r="T38" s="235" t="s">
        <v>58</v>
      </c>
      <c r="U38" s="236"/>
      <c r="V38" s="235" t="s">
        <v>58</v>
      </c>
      <c r="W38" s="236"/>
      <c r="X38" s="235">
        <v>0.6</v>
      </c>
      <c r="Y38" s="260" t="s">
        <v>63</v>
      </c>
      <c r="Z38" s="236"/>
      <c r="AA38" s="238">
        <v>4.4999999999999997E-3</v>
      </c>
      <c r="AB38" s="261" t="s">
        <v>63</v>
      </c>
      <c r="AC38" s="240" t="s">
        <v>58</v>
      </c>
    </row>
    <row r="39" spans="1:29" s="241" customFormat="1" ht="15.75">
      <c r="A39" s="242" t="s">
        <v>58</v>
      </c>
      <c r="B39" s="243"/>
      <c r="C39" s="244" t="s">
        <v>58</v>
      </c>
      <c r="D39" s="243"/>
      <c r="E39" s="244">
        <v>2.9999999999999997E-4</v>
      </c>
      <c r="F39" s="245" t="s">
        <v>81</v>
      </c>
      <c r="G39" s="244" t="s">
        <v>58</v>
      </c>
      <c r="H39" s="243"/>
      <c r="I39" s="243"/>
      <c r="J39" s="243"/>
      <c r="K39" s="246">
        <v>1</v>
      </c>
      <c r="L39" s="247">
        <v>0.1</v>
      </c>
      <c r="M39" s="248" t="s">
        <v>58</v>
      </c>
      <c r="N39" s="249" t="s">
        <v>124</v>
      </c>
      <c r="O39" s="250" t="s">
        <v>125</v>
      </c>
      <c r="P39" s="251">
        <v>1.9</v>
      </c>
      <c r="Q39" s="252" t="s">
        <v>63</v>
      </c>
      <c r="R39" s="251">
        <v>25</v>
      </c>
      <c r="S39" s="252" t="s">
        <v>63</v>
      </c>
      <c r="T39" s="251" t="s">
        <v>58</v>
      </c>
      <c r="U39" s="253"/>
      <c r="V39" s="251" t="s">
        <v>58</v>
      </c>
      <c r="W39" s="253"/>
      <c r="X39" s="251">
        <v>0.6</v>
      </c>
      <c r="Y39" s="254" t="s">
        <v>63</v>
      </c>
      <c r="Z39" s="253"/>
      <c r="AA39" s="255">
        <v>2.9999999999999997E-4</v>
      </c>
      <c r="AB39" s="256" t="s">
        <v>63</v>
      </c>
      <c r="AC39" s="257" t="s">
        <v>58</v>
      </c>
    </row>
    <row r="40" spans="1:29" s="241" customFormat="1" ht="15.75">
      <c r="A40" s="228" t="s">
        <v>58</v>
      </c>
      <c r="B40" s="229"/>
      <c r="C40" s="230" t="s">
        <v>58</v>
      </c>
      <c r="D40" s="229"/>
      <c r="E40" s="230">
        <v>2E-3</v>
      </c>
      <c r="F40" s="258" t="s">
        <v>64</v>
      </c>
      <c r="G40" s="230" t="s">
        <v>58</v>
      </c>
      <c r="H40" s="229"/>
      <c r="I40" s="258" t="s">
        <v>65</v>
      </c>
      <c r="J40" s="229"/>
      <c r="K40" s="231">
        <v>1</v>
      </c>
      <c r="L40" s="231" t="s">
        <v>58</v>
      </c>
      <c r="M40" s="232">
        <v>96100</v>
      </c>
      <c r="N40" s="233" t="s">
        <v>781</v>
      </c>
      <c r="O40" s="234" t="s">
        <v>123</v>
      </c>
      <c r="P40" s="235">
        <v>16</v>
      </c>
      <c r="Q40" s="259" t="s">
        <v>63</v>
      </c>
      <c r="R40" s="235">
        <v>230</v>
      </c>
      <c r="S40" s="259" t="s">
        <v>63</v>
      </c>
      <c r="T40" s="235" t="s">
        <v>58</v>
      </c>
      <c r="U40" s="236"/>
      <c r="V40" s="235" t="s">
        <v>58</v>
      </c>
      <c r="W40" s="236"/>
      <c r="X40" s="235">
        <v>3.8</v>
      </c>
      <c r="Y40" s="260" t="s">
        <v>63</v>
      </c>
      <c r="Z40" s="236"/>
      <c r="AA40" s="238">
        <v>1.2999999999999999E-3</v>
      </c>
      <c r="AB40" s="261" t="s">
        <v>63</v>
      </c>
      <c r="AC40" s="240" t="s">
        <v>58</v>
      </c>
    </row>
    <row r="41" spans="1:29" s="241" customFormat="1" ht="15.75">
      <c r="A41" s="228" t="s">
        <v>58</v>
      </c>
      <c r="B41" s="229"/>
      <c r="C41" s="230" t="s">
        <v>58</v>
      </c>
      <c r="D41" s="229"/>
      <c r="E41" s="230">
        <v>2.1499999999999998E-9</v>
      </c>
      <c r="F41" s="258" t="s">
        <v>64</v>
      </c>
      <c r="G41" s="230" t="s">
        <v>58</v>
      </c>
      <c r="H41" s="229"/>
      <c r="I41" s="229"/>
      <c r="J41" s="229"/>
      <c r="K41" s="231">
        <v>1</v>
      </c>
      <c r="L41" s="262">
        <v>0.1</v>
      </c>
      <c r="M41" s="232" t="s">
        <v>58</v>
      </c>
      <c r="N41" s="233" t="s">
        <v>782</v>
      </c>
      <c r="O41" s="234" t="s">
        <v>783</v>
      </c>
      <c r="P41" s="235">
        <v>1.4E-5</v>
      </c>
      <c r="Q41" s="259" t="s">
        <v>63</v>
      </c>
      <c r="R41" s="235">
        <v>1.8000000000000001E-4</v>
      </c>
      <c r="S41" s="259" t="s">
        <v>63</v>
      </c>
      <c r="T41" s="235" t="s">
        <v>58</v>
      </c>
      <c r="U41" s="236"/>
      <c r="V41" s="235" t="s">
        <v>58</v>
      </c>
      <c r="W41" s="236"/>
      <c r="X41" s="235">
        <v>4.3000000000000003E-6</v>
      </c>
      <c r="Y41" s="260" t="s">
        <v>63</v>
      </c>
      <c r="Z41" s="236"/>
      <c r="AA41" s="238">
        <v>4.2999999999999996E-9</v>
      </c>
      <c r="AB41" s="261" t="s">
        <v>63</v>
      </c>
      <c r="AC41" s="240" t="s">
        <v>58</v>
      </c>
    </row>
    <row r="42" spans="1:29" s="241" customFormat="1" ht="15.75">
      <c r="A42" s="242">
        <v>39.5</v>
      </c>
      <c r="B42" s="245" t="s">
        <v>60</v>
      </c>
      <c r="C42" s="244" t="s">
        <v>58</v>
      </c>
      <c r="D42" s="243"/>
      <c r="E42" s="244">
        <v>9.9999999999999995E-8</v>
      </c>
      <c r="F42" s="245" t="s">
        <v>60</v>
      </c>
      <c r="G42" s="244" t="s">
        <v>58</v>
      </c>
      <c r="H42" s="243"/>
      <c r="I42" s="243"/>
      <c r="J42" s="243"/>
      <c r="K42" s="246">
        <v>1</v>
      </c>
      <c r="L42" s="247">
        <v>0.1</v>
      </c>
      <c r="M42" s="248" t="s">
        <v>58</v>
      </c>
      <c r="N42" s="249" t="s">
        <v>126</v>
      </c>
      <c r="O42" s="250" t="s">
        <v>127</v>
      </c>
      <c r="P42" s="251">
        <v>6.3000000000000003E-4</v>
      </c>
      <c r="Q42" s="252" t="s">
        <v>63</v>
      </c>
      <c r="R42" s="251">
        <v>8.2000000000000007E-3</v>
      </c>
      <c r="S42" s="252" t="s">
        <v>63</v>
      </c>
      <c r="T42" s="251" t="s">
        <v>58</v>
      </c>
      <c r="U42" s="253"/>
      <c r="V42" s="251" t="s">
        <v>58</v>
      </c>
      <c r="W42" s="253"/>
      <c r="X42" s="251">
        <v>2.0000000000000001E-4</v>
      </c>
      <c r="Y42" s="254" t="s">
        <v>63</v>
      </c>
      <c r="Z42" s="253"/>
      <c r="AA42" s="255">
        <v>1.5E-6</v>
      </c>
      <c r="AB42" s="256" t="s">
        <v>63</v>
      </c>
      <c r="AC42" s="257" t="s">
        <v>58</v>
      </c>
    </row>
    <row r="43" spans="1:29" s="241" customFormat="1" ht="15.75">
      <c r="A43" s="228" t="s">
        <v>58</v>
      </c>
      <c r="B43" s="229"/>
      <c r="C43" s="230" t="s">
        <v>58</v>
      </c>
      <c r="D43" s="229"/>
      <c r="E43" s="230">
        <v>1E-3</v>
      </c>
      <c r="F43" s="258" t="s">
        <v>64</v>
      </c>
      <c r="G43" s="230" t="s">
        <v>58</v>
      </c>
      <c r="H43" s="229"/>
      <c r="I43" s="258" t="s">
        <v>65</v>
      </c>
      <c r="J43" s="229"/>
      <c r="K43" s="231">
        <v>1</v>
      </c>
      <c r="L43" s="231" t="s">
        <v>58</v>
      </c>
      <c r="M43" s="232">
        <v>89900</v>
      </c>
      <c r="N43" s="233" t="s">
        <v>128</v>
      </c>
      <c r="O43" s="234" t="s">
        <v>129</v>
      </c>
      <c r="P43" s="235">
        <v>7.8</v>
      </c>
      <c r="Q43" s="259" t="s">
        <v>63</v>
      </c>
      <c r="R43" s="235">
        <v>120</v>
      </c>
      <c r="S43" s="259" t="s">
        <v>63</v>
      </c>
      <c r="T43" s="235" t="s">
        <v>58</v>
      </c>
      <c r="U43" s="236"/>
      <c r="V43" s="235" t="s">
        <v>58</v>
      </c>
      <c r="W43" s="236"/>
      <c r="X43" s="235">
        <v>1.8</v>
      </c>
      <c r="Y43" s="260" t="s">
        <v>63</v>
      </c>
      <c r="Z43" s="236"/>
      <c r="AA43" s="238">
        <v>6.4000000000000005E-4</v>
      </c>
      <c r="AB43" s="261" t="s">
        <v>63</v>
      </c>
      <c r="AC43" s="240" t="s">
        <v>58</v>
      </c>
    </row>
    <row r="44" spans="1:29" s="241" customFormat="1" ht="15.75">
      <c r="A44" s="228" t="s">
        <v>58</v>
      </c>
      <c r="B44" s="229"/>
      <c r="C44" s="230" t="s">
        <v>58</v>
      </c>
      <c r="D44" s="229"/>
      <c r="E44" s="230">
        <v>2.09E-9</v>
      </c>
      <c r="F44" s="258" t="s">
        <v>64</v>
      </c>
      <c r="G44" s="230" t="s">
        <v>58</v>
      </c>
      <c r="H44" s="229"/>
      <c r="I44" s="229"/>
      <c r="J44" s="229"/>
      <c r="K44" s="231">
        <v>1</v>
      </c>
      <c r="L44" s="262">
        <v>0.1</v>
      </c>
      <c r="M44" s="232" t="s">
        <v>58</v>
      </c>
      <c r="N44" s="233" t="s">
        <v>784</v>
      </c>
      <c r="O44" s="234" t="s">
        <v>785</v>
      </c>
      <c r="P44" s="235">
        <v>1.2999999999999999E-5</v>
      </c>
      <c r="Q44" s="259" t="s">
        <v>63</v>
      </c>
      <c r="R44" s="235">
        <v>1.7000000000000001E-4</v>
      </c>
      <c r="S44" s="259" t="s">
        <v>63</v>
      </c>
      <c r="T44" s="235" t="s">
        <v>58</v>
      </c>
      <c r="U44" s="236"/>
      <c r="V44" s="235" t="s">
        <v>58</v>
      </c>
      <c r="W44" s="236"/>
      <c r="X44" s="235">
        <v>4.1999999999999996E-6</v>
      </c>
      <c r="Y44" s="260" t="s">
        <v>63</v>
      </c>
      <c r="Z44" s="236"/>
      <c r="AA44" s="238">
        <v>4.2000000000000004E-9</v>
      </c>
      <c r="AB44" s="261" t="s">
        <v>63</v>
      </c>
      <c r="AC44" s="240" t="s">
        <v>58</v>
      </c>
    </row>
    <row r="45" spans="1:29" s="241" customFormat="1" ht="15.75">
      <c r="A45" s="242" t="s">
        <v>58</v>
      </c>
      <c r="B45" s="243"/>
      <c r="C45" s="244" t="s">
        <v>58</v>
      </c>
      <c r="D45" s="243"/>
      <c r="E45" s="244">
        <v>5.0000000000000001E-4</v>
      </c>
      <c r="F45" s="245" t="s">
        <v>64</v>
      </c>
      <c r="G45" s="244" t="s">
        <v>58</v>
      </c>
      <c r="H45" s="243"/>
      <c r="I45" s="243"/>
      <c r="J45" s="243"/>
      <c r="K45" s="246">
        <v>1</v>
      </c>
      <c r="L45" s="247">
        <v>0.1</v>
      </c>
      <c r="M45" s="248" t="s">
        <v>58</v>
      </c>
      <c r="N45" s="249" t="s">
        <v>130</v>
      </c>
      <c r="O45" s="250" t="s">
        <v>131</v>
      </c>
      <c r="P45" s="251">
        <v>3.2</v>
      </c>
      <c r="Q45" s="252" t="s">
        <v>63</v>
      </c>
      <c r="R45" s="251">
        <v>41</v>
      </c>
      <c r="S45" s="252" t="s">
        <v>63</v>
      </c>
      <c r="T45" s="251" t="s">
        <v>58</v>
      </c>
      <c r="U45" s="253"/>
      <c r="V45" s="251" t="s">
        <v>58</v>
      </c>
      <c r="W45" s="253"/>
      <c r="X45" s="251">
        <v>1</v>
      </c>
      <c r="Y45" s="254" t="s">
        <v>63</v>
      </c>
      <c r="Z45" s="253"/>
      <c r="AA45" s="255">
        <v>2.4000000000000001E-4</v>
      </c>
      <c r="AB45" s="256" t="s">
        <v>63</v>
      </c>
      <c r="AC45" s="257" t="s">
        <v>58</v>
      </c>
    </row>
  </sheetData>
  <mergeCells count="5">
    <mergeCell ref="A5:AC5"/>
    <mergeCell ref="A6:M6"/>
    <mergeCell ref="N6:O6"/>
    <mergeCell ref="P6:Z6"/>
    <mergeCell ref="AA6:AC6"/>
  </mergeCells>
  <hyperlinks>
    <hyperlink ref="A2" r:id="rId1" xr:uid="{A49FAB6F-DC7C-4273-B54D-9C78245CAF8D}"/>
  </hyperlinks>
  <printOptions horizontalCentered="1"/>
  <pageMargins left="0.5" right="0.5" top="0.5" bottom="0.5" header="0.3" footer="0.3"/>
  <pageSetup scale="35" fitToHeight="20" orientation="landscape" horizontalDpi="300" verticalDpi="300" r:id="rId2"/>
  <headerFooter>
    <oddHeader>&amp;CRegional Screening Level (RSL) Summary Table (TR=1E-06, HQ=0.1) May 2024</oddHeader>
    <oddFooter>Page &amp;P of &amp;N</oddFooter>
  </headerFooter>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5A6C6-C84D-4700-9B44-A799D1057F17}">
  <dimension ref="A1:I10"/>
  <sheetViews>
    <sheetView workbookViewId="0">
      <selection activeCell="I10" sqref="I10"/>
    </sheetView>
  </sheetViews>
  <sheetFormatPr defaultRowHeight="15"/>
  <sheetData>
    <row r="1" spans="1:9">
      <c r="A1" s="58" t="s">
        <v>764</v>
      </c>
    </row>
    <row r="2" spans="1:9">
      <c r="A2" s="75" t="s">
        <v>763</v>
      </c>
    </row>
    <row r="3" spans="1:9">
      <c r="A3" s="286" t="s">
        <v>771</v>
      </c>
      <c r="B3" s="286"/>
      <c r="C3" s="286"/>
      <c r="D3" s="286"/>
      <c r="E3" s="286"/>
      <c r="F3" s="286"/>
      <c r="G3" s="286"/>
      <c r="H3" s="286"/>
      <c r="I3" s="286"/>
    </row>
    <row r="4" spans="1:9">
      <c r="A4" s="286"/>
      <c r="B4" s="286"/>
      <c r="C4" s="286"/>
      <c r="D4" s="286"/>
      <c r="E4" s="286"/>
      <c r="F4" s="286"/>
      <c r="G4" s="286"/>
      <c r="H4" s="286"/>
      <c r="I4" s="286"/>
    </row>
    <row r="5" spans="1:9">
      <c r="A5" t="s">
        <v>765</v>
      </c>
    </row>
    <row r="6" spans="1:9">
      <c r="A6" t="s">
        <v>766</v>
      </c>
    </row>
    <row r="7" spans="1:9">
      <c r="A7" t="s">
        <v>767</v>
      </c>
    </row>
    <row r="8" spans="1:9">
      <c r="A8" t="s">
        <v>768</v>
      </c>
    </row>
    <row r="9" spans="1:9">
      <c r="A9" t="s">
        <v>769</v>
      </c>
    </row>
    <row r="10" spans="1:9">
      <c r="A10" t="s">
        <v>770</v>
      </c>
    </row>
  </sheetData>
  <mergeCells count="1">
    <mergeCell ref="A3:I4"/>
  </mergeCells>
  <hyperlinks>
    <hyperlink ref="A2" r:id="rId1" xr:uid="{E78B3D58-0157-414C-8DE9-8A87D84E6DA4}"/>
  </hyperlinks>
  <pageMargins left="0.5" right="0.5" top="0.5" bottom="0.5" header="0.3" footer="0.3"/>
  <pageSetup scale="33"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536D1-B6A7-4225-815A-2CE172608F36}">
  <dimension ref="A1:H10"/>
  <sheetViews>
    <sheetView topLeftCell="A2" workbookViewId="0">
      <selection activeCell="V33" sqref="V32:V33"/>
    </sheetView>
  </sheetViews>
  <sheetFormatPr defaultRowHeight="15"/>
  <cols>
    <col min="1" max="1" width="20.5703125" customWidth="1"/>
  </cols>
  <sheetData>
    <row r="1" spans="1:8">
      <c r="A1" s="58" t="s">
        <v>406</v>
      </c>
    </row>
    <row r="2" spans="1:8">
      <c r="A2" s="350" t="s">
        <v>407</v>
      </c>
      <c r="B2" s="350"/>
      <c r="C2" s="350"/>
      <c r="D2" s="350"/>
      <c r="E2" s="350"/>
      <c r="F2" s="350"/>
      <c r="G2" s="350"/>
      <c r="H2" s="350"/>
    </row>
    <row r="3" spans="1:8">
      <c r="A3" s="350"/>
      <c r="B3" s="350"/>
      <c r="C3" s="350"/>
      <c r="D3" s="350"/>
      <c r="E3" s="350"/>
      <c r="F3" s="350"/>
      <c r="G3" s="350"/>
      <c r="H3" s="350"/>
    </row>
    <row r="4" spans="1:8" ht="15.75">
      <c r="A4" s="347" t="s">
        <v>408</v>
      </c>
      <c r="B4" s="348"/>
      <c r="C4" s="348"/>
      <c r="D4" s="348"/>
      <c r="E4" s="348"/>
      <c r="F4" s="348"/>
      <c r="G4" s="349"/>
    </row>
    <row r="5" spans="1:8" ht="15.75">
      <c r="A5" s="213" t="s">
        <v>409</v>
      </c>
      <c r="B5" s="213"/>
      <c r="C5" s="213"/>
      <c r="D5" s="213"/>
      <c r="E5" s="213"/>
      <c r="F5" s="213"/>
      <c r="G5" s="213"/>
    </row>
    <row r="6" spans="1:8" ht="31.5">
      <c r="A6" s="214" t="s">
        <v>411</v>
      </c>
      <c r="B6" s="219" t="s">
        <v>206</v>
      </c>
      <c r="C6" s="219" t="s">
        <v>197</v>
      </c>
      <c r="D6" s="219" t="s">
        <v>410</v>
      </c>
      <c r="E6" s="219" t="s">
        <v>400</v>
      </c>
      <c r="F6" s="219" t="s">
        <v>331</v>
      </c>
      <c r="G6" s="219" t="s">
        <v>333</v>
      </c>
    </row>
    <row r="7" spans="1:8" ht="31.5">
      <c r="A7" s="215" t="s">
        <v>412</v>
      </c>
      <c r="B7" s="215">
        <v>4</v>
      </c>
      <c r="C7" s="215">
        <v>4</v>
      </c>
      <c r="D7" s="215">
        <v>10</v>
      </c>
      <c r="E7" s="215" t="s">
        <v>413</v>
      </c>
      <c r="F7" s="215">
        <v>10</v>
      </c>
      <c r="G7" s="215">
        <v>10</v>
      </c>
    </row>
    <row r="8" spans="1:8" ht="3" customHeight="1">
      <c r="A8" s="216"/>
      <c r="B8" s="217"/>
      <c r="C8" s="217"/>
      <c r="D8" s="217"/>
      <c r="E8" s="217"/>
      <c r="F8" s="217"/>
      <c r="G8" s="218"/>
    </row>
    <row r="9" spans="1:8" ht="42" customHeight="1">
      <c r="A9" s="341" t="s">
        <v>414</v>
      </c>
      <c r="B9" s="342"/>
      <c r="C9" s="342"/>
      <c r="D9" s="342"/>
      <c r="E9" s="342"/>
      <c r="F9" s="342"/>
      <c r="G9" s="343"/>
    </row>
    <row r="10" spans="1:8" ht="15.75">
      <c r="A10" s="344" t="s">
        <v>415</v>
      </c>
      <c r="B10" s="345"/>
      <c r="C10" s="345"/>
      <c r="D10" s="345"/>
      <c r="E10" s="345"/>
      <c r="F10" s="345"/>
      <c r="G10" s="346"/>
    </row>
  </sheetData>
  <mergeCells count="4">
    <mergeCell ref="A9:G9"/>
    <mergeCell ref="A10:G10"/>
    <mergeCell ref="A4:G4"/>
    <mergeCell ref="A2:H3"/>
  </mergeCells>
  <hyperlinks>
    <hyperlink ref="A2" r:id="rId1" xr:uid="{CDFF9590-DABA-4409-A7D8-537CF14CE656}"/>
  </hyperlinks>
  <pageMargins left="0.5" right="0.5" top="0.5" bottom="0.5" header="0.3" footer="0.3"/>
  <pageSetup scale="33"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A35F1-8628-4A75-B84A-583B8A1185DD}">
  <dimension ref="A1:H17"/>
  <sheetViews>
    <sheetView view="pageBreakPreview" zoomScale="60" zoomScaleNormal="100" workbookViewId="0">
      <selection activeCell="A8" sqref="A8:H9"/>
    </sheetView>
  </sheetViews>
  <sheetFormatPr defaultRowHeight="15"/>
  <cols>
    <col min="1" max="1" width="14.7109375" customWidth="1"/>
    <col min="2" max="2" width="15.42578125" customWidth="1"/>
  </cols>
  <sheetData>
    <row r="1" spans="1:8">
      <c r="A1" s="58" t="s">
        <v>416</v>
      </c>
    </row>
    <row r="2" spans="1:8">
      <c r="A2" s="75" t="s">
        <v>417</v>
      </c>
    </row>
    <row r="4" spans="1:8">
      <c r="A4" t="s">
        <v>418</v>
      </c>
    </row>
    <row r="5" spans="1:8">
      <c r="A5" t="s">
        <v>419</v>
      </c>
    </row>
    <row r="6" spans="1:8">
      <c r="A6" t="s">
        <v>420</v>
      </c>
    </row>
    <row r="7" spans="1:8">
      <c r="A7" t="s">
        <v>421</v>
      </c>
    </row>
    <row r="8" spans="1:8">
      <c r="A8" s="286" t="s">
        <v>422</v>
      </c>
      <c r="B8" s="286"/>
      <c r="C8" s="286"/>
      <c r="D8" s="286"/>
      <c r="E8" s="286"/>
      <c r="F8" s="286"/>
      <c r="G8" s="286"/>
      <c r="H8" s="286"/>
    </row>
    <row r="9" spans="1:8">
      <c r="A9" s="286"/>
      <c r="B9" s="286"/>
      <c r="C9" s="286"/>
      <c r="D9" s="286"/>
      <c r="E9" s="286"/>
      <c r="F9" s="286"/>
      <c r="G9" s="286"/>
      <c r="H9" s="286"/>
    </row>
    <row r="10" spans="1:8">
      <c r="A10" t="s">
        <v>423</v>
      </c>
    </row>
    <row r="11" spans="1:8">
      <c r="A11" t="s">
        <v>424</v>
      </c>
    </row>
    <row r="12" spans="1:8">
      <c r="A12" t="s">
        <v>425</v>
      </c>
    </row>
    <row r="14" spans="1:8">
      <c r="A14" s="99" t="s">
        <v>426</v>
      </c>
      <c r="B14" s="99" t="s">
        <v>34</v>
      </c>
      <c r="C14" s="99" t="s">
        <v>225</v>
      </c>
      <c r="D14" s="99" t="s">
        <v>427</v>
      </c>
      <c r="E14" s="99" t="s">
        <v>225</v>
      </c>
      <c r="F14" s="99" t="s">
        <v>427</v>
      </c>
    </row>
    <row r="15" spans="1:8">
      <c r="A15" s="98"/>
      <c r="B15" s="98"/>
      <c r="C15" s="98" t="s">
        <v>428</v>
      </c>
      <c r="D15" s="98" t="s">
        <v>428</v>
      </c>
      <c r="E15" s="98" t="s">
        <v>429</v>
      </c>
      <c r="F15" s="98" t="s">
        <v>429</v>
      </c>
    </row>
    <row r="16" spans="1:8">
      <c r="A16" s="98" t="s">
        <v>430</v>
      </c>
      <c r="B16" s="98" t="s">
        <v>206</v>
      </c>
      <c r="C16" s="98">
        <v>7.9999999999999996E-6</v>
      </c>
      <c r="D16" s="98">
        <v>1.4E-5</v>
      </c>
      <c r="E16" s="98">
        <v>8</v>
      </c>
      <c r="F16" s="98">
        <v>14</v>
      </c>
    </row>
    <row r="17" spans="1:6">
      <c r="A17" s="98" t="s">
        <v>431</v>
      </c>
      <c r="B17" s="98" t="s">
        <v>197</v>
      </c>
      <c r="C17" s="98">
        <v>1.4E-5</v>
      </c>
      <c r="D17" s="98">
        <v>1.8E-5</v>
      </c>
      <c r="E17" s="98">
        <v>14</v>
      </c>
      <c r="F17" s="98">
        <v>18</v>
      </c>
    </row>
  </sheetData>
  <mergeCells count="1">
    <mergeCell ref="A8:H9"/>
  </mergeCells>
  <hyperlinks>
    <hyperlink ref="A2" r:id="rId1" xr:uid="{7DF07577-A9D0-4F1C-B7F6-D41ED4DBA886}"/>
  </hyperlinks>
  <pageMargins left="0.5" right="0.5" top="0.5" bottom="0.5" header="0.3" footer="0.3"/>
  <pageSetup scale="33"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FE25C-3880-4200-96A2-4AE998962E9D}">
  <dimension ref="A1:D11"/>
  <sheetViews>
    <sheetView view="pageBreakPreview" zoomScale="60" zoomScaleNormal="100" workbookViewId="0">
      <selection activeCell="D9" sqref="D9"/>
    </sheetView>
  </sheetViews>
  <sheetFormatPr defaultRowHeight="15"/>
  <cols>
    <col min="1" max="1" width="18.7109375" customWidth="1"/>
    <col min="2" max="2" width="25.7109375" customWidth="1"/>
    <col min="3" max="3" width="18.5703125" customWidth="1"/>
    <col min="4" max="4" width="17.28515625" style="59" customWidth="1"/>
  </cols>
  <sheetData>
    <row r="1" spans="1:4">
      <c r="A1" s="58" t="s">
        <v>195</v>
      </c>
    </row>
    <row r="2" spans="1:4">
      <c r="A2" s="75" t="s">
        <v>196</v>
      </c>
    </row>
    <row r="3" spans="1:4">
      <c r="A3" s="75"/>
    </row>
    <row r="4" spans="1:4" ht="15.75">
      <c r="A4" s="351" t="s">
        <v>197</v>
      </c>
      <c r="B4" s="351"/>
      <c r="C4" s="351"/>
      <c r="D4" s="351"/>
    </row>
    <row r="5" spans="1:4" ht="70.900000000000006" customHeight="1">
      <c r="A5" s="60" t="s">
        <v>198</v>
      </c>
      <c r="B5" s="60" t="s">
        <v>199</v>
      </c>
      <c r="C5" s="61" t="s">
        <v>200</v>
      </c>
      <c r="D5" s="80" t="s">
        <v>201</v>
      </c>
    </row>
    <row r="6" spans="1:4">
      <c r="A6" s="62" t="s">
        <v>202</v>
      </c>
      <c r="B6" s="62" t="s">
        <v>203</v>
      </c>
      <c r="C6" s="62" t="s">
        <v>204</v>
      </c>
      <c r="D6" s="63" t="s">
        <v>205</v>
      </c>
    </row>
    <row r="7" spans="1:4">
      <c r="A7" s="55"/>
      <c r="B7" s="56"/>
      <c r="C7" s="57"/>
    </row>
    <row r="8" spans="1:4" ht="15.75">
      <c r="A8" s="352" t="s">
        <v>206</v>
      </c>
      <c r="B8" s="352"/>
      <c r="C8" s="352"/>
      <c r="D8" s="352"/>
    </row>
    <row r="9" spans="1:4" ht="45">
      <c r="A9" s="50" t="s">
        <v>198</v>
      </c>
      <c r="B9" s="51" t="s">
        <v>199</v>
      </c>
      <c r="C9" s="51" t="s">
        <v>207</v>
      </c>
      <c r="D9" s="79" t="s">
        <v>208</v>
      </c>
    </row>
    <row r="10" spans="1:4" ht="28.5">
      <c r="A10" s="52" t="s">
        <v>209</v>
      </c>
      <c r="B10" s="53" t="s">
        <v>210</v>
      </c>
      <c r="C10" s="54" t="s">
        <v>211</v>
      </c>
      <c r="D10" s="53" t="s">
        <v>212</v>
      </c>
    </row>
    <row r="11" spans="1:4" ht="28.5">
      <c r="A11" s="52" t="s">
        <v>213</v>
      </c>
      <c r="B11" s="52" t="s">
        <v>214</v>
      </c>
      <c r="C11" s="54" t="s">
        <v>215</v>
      </c>
      <c r="D11" s="53" t="s">
        <v>216</v>
      </c>
    </row>
  </sheetData>
  <mergeCells count="2">
    <mergeCell ref="A4:D4"/>
    <mergeCell ref="A8:D8"/>
  </mergeCells>
  <hyperlinks>
    <hyperlink ref="A2" r:id="rId1" xr:uid="{CF1D615D-62AD-4CDB-A912-6255F9E34AC9}"/>
  </hyperlinks>
  <pageMargins left="0.5" right="0.5" top="0.5" bottom="0.5" header="0.3" footer="0.3"/>
  <pageSetup scale="33"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DBC6A-580D-4D58-BEDC-A0C98E81184D}">
  <dimension ref="A1:G7"/>
  <sheetViews>
    <sheetView view="pageBreakPreview" zoomScale="60" zoomScaleNormal="100" workbookViewId="0">
      <selection activeCell="T47" sqref="T47"/>
    </sheetView>
  </sheetViews>
  <sheetFormatPr defaultRowHeight="15"/>
  <cols>
    <col min="1" max="1" width="13.7109375" customWidth="1"/>
    <col min="2" max="2" width="15.85546875" customWidth="1"/>
    <col min="3" max="3" width="12.140625" customWidth="1"/>
    <col min="4" max="4" width="10.28515625" customWidth="1"/>
    <col min="6" max="6" width="22.28515625" customWidth="1"/>
    <col min="7" max="7" width="23.42578125" customWidth="1"/>
  </cols>
  <sheetData>
    <row r="1" spans="1:7">
      <c r="A1" s="58" t="s">
        <v>217</v>
      </c>
    </row>
    <row r="2" spans="1:7">
      <c r="A2" s="75" t="s">
        <v>218</v>
      </c>
    </row>
    <row r="3" spans="1:7">
      <c r="A3" t="s">
        <v>219</v>
      </c>
    </row>
    <row r="4" spans="1:7">
      <c r="A4" t="s">
        <v>220</v>
      </c>
    </row>
    <row r="6" spans="1:7" ht="42.75">
      <c r="A6" s="73" t="s">
        <v>221</v>
      </c>
      <c r="B6" s="73" t="s">
        <v>222</v>
      </c>
      <c r="C6" s="73" t="s">
        <v>223</v>
      </c>
      <c r="D6" s="74" t="s">
        <v>224</v>
      </c>
      <c r="E6" s="73" t="s">
        <v>225</v>
      </c>
      <c r="F6" s="73" t="s">
        <v>226</v>
      </c>
      <c r="G6" s="73" t="s">
        <v>227</v>
      </c>
    </row>
    <row r="7" spans="1:7" ht="150">
      <c r="A7" s="82" t="s">
        <v>228</v>
      </c>
      <c r="B7" s="83">
        <v>6.9999999999999994E-5</v>
      </c>
      <c r="C7" s="84">
        <v>1000000</v>
      </c>
      <c r="D7" s="85">
        <v>70</v>
      </c>
      <c r="E7" s="85">
        <v>0</v>
      </c>
      <c r="F7" s="86" t="s">
        <v>229</v>
      </c>
      <c r="G7" s="86" t="s">
        <v>230</v>
      </c>
    </row>
  </sheetData>
  <hyperlinks>
    <hyperlink ref="A2" r:id="rId1" xr:uid="{F6CEC9B0-5F28-4517-91E1-5D448F540982}"/>
  </hyperlinks>
  <pageMargins left="0.5" right="0.5" top="0.5" bottom="0.5" header="0.3" footer="0.3"/>
  <pageSetup scale="33"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9605B-4037-4C6B-866B-EFF5D99711C6}">
  <dimension ref="A2:J33"/>
  <sheetViews>
    <sheetView topLeftCell="A3" zoomScaleNormal="100" workbookViewId="0">
      <selection activeCell="R37" sqref="R37"/>
    </sheetView>
  </sheetViews>
  <sheetFormatPr defaultRowHeight="15"/>
  <sheetData>
    <row r="2" spans="1:2" ht="18.75">
      <c r="A2" s="172" t="s">
        <v>737</v>
      </c>
      <c r="B2" s="173" t="s">
        <v>738</v>
      </c>
    </row>
    <row r="26" spans="1:10" s="172" customFormat="1" ht="18.75">
      <c r="A26" s="172" t="s">
        <v>739</v>
      </c>
    </row>
    <row r="27" spans="1:10" s="172" customFormat="1" ht="18.75"/>
    <row r="28" spans="1:10" s="353" customFormat="1" ht="18.75">
      <c r="A28" s="353" t="s">
        <v>740</v>
      </c>
    </row>
    <row r="29" spans="1:10" s="172" customFormat="1" ht="18.75">
      <c r="A29" s="354" t="s">
        <v>741</v>
      </c>
      <c r="B29" s="354"/>
      <c r="C29" s="354"/>
      <c r="D29" s="354"/>
      <c r="E29" s="354"/>
      <c r="F29" s="354"/>
      <c r="G29" s="354"/>
      <c r="H29" s="354"/>
      <c r="I29" s="354"/>
      <c r="J29" s="354"/>
    </row>
    <row r="30" spans="1:10">
      <c r="A30" s="354"/>
      <c r="B30" s="354"/>
      <c r="C30" s="354"/>
      <c r="D30" s="354"/>
      <c r="E30" s="354"/>
      <c r="F30" s="354"/>
      <c r="G30" s="354"/>
      <c r="H30" s="354"/>
      <c r="I30" s="354"/>
      <c r="J30" s="354"/>
    </row>
    <row r="32" spans="1:10" ht="18.75">
      <c r="A32" s="172" t="s">
        <v>742</v>
      </c>
    </row>
    <row r="33" spans="1:1" ht="18.75">
      <c r="A33" s="172" t="s">
        <v>743</v>
      </c>
    </row>
  </sheetData>
  <mergeCells count="2">
    <mergeCell ref="A28:XFD28"/>
    <mergeCell ref="A29:J30"/>
  </mergeCells>
  <hyperlinks>
    <hyperlink ref="B2" r:id="rId1" xr:uid="{F13CE671-FA65-498A-AF5A-8ABD8E87F99E}"/>
  </hyperlinks>
  <pageMargins left="0.5" right="0.5" top="0.5" bottom="0.5" header="0.3" footer="0.3"/>
  <pageSetup scale="33"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5D076-26F9-41C8-9070-807A604DF4AA}">
  <dimension ref="A1:F13"/>
  <sheetViews>
    <sheetView view="pageBreakPreview" zoomScale="60" zoomScaleNormal="100" workbookViewId="0">
      <selection activeCell="C12" sqref="C12"/>
    </sheetView>
  </sheetViews>
  <sheetFormatPr defaultRowHeight="15"/>
  <cols>
    <col min="1" max="1" width="15.5703125" customWidth="1"/>
    <col min="2" max="2" width="11.5703125" customWidth="1"/>
    <col min="3" max="3" width="17.7109375" customWidth="1"/>
    <col min="4" max="4" width="11.5703125" customWidth="1"/>
    <col min="5" max="5" width="15.140625" customWidth="1"/>
    <col min="6" max="6" width="16" customWidth="1"/>
  </cols>
  <sheetData>
    <row r="1" spans="1:6">
      <c r="A1" s="58" t="s">
        <v>388</v>
      </c>
    </row>
    <row r="2" spans="1:6">
      <c r="A2" s="75" t="s">
        <v>389</v>
      </c>
    </row>
    <row r="4" spans="1:6" ht="15.75">
      <c r="A4" s="293" t="s">
        <v>390</v>
      </c>
      <c r="B4" s="290" t="s">
        <v>391</v>
      </c>
      <c r="C4" s="292"/>
      <c r="D4" s="290" t="s">
        <v>392</v>
      </c>
      <c r="E4" s="291"/>
      <c r="F4" s="292"/>
    </row>
    <row r="5" spans="1:6" ht="83.45" customHeight="1">
      <c r="A5" s="294"/>
      <c r="B5" s="295" t="s">
        <v>393</v>
      </c>
      <c r="C5" s="296"/>
      <c r="D5" s="100" t="s">
        <v>394</v>
      </c>
      <c r="E5" s="139" t="s">
        <v>395</v>
      </c>
      <c r="F5" s="100" t="s">
        <v>396</v>
      </c>
    </row>
    <row r="6" spans="1:6" ht="15.75">
      <c r="A6" s="100" t="s">
        <v>206</v>
      </c>
      <c r="B6" s="288">
        <v>3.9999999999999998E-6</v>
      </c>
      <c r="C6" s="289"/>
      <c r="D6" s="101">
        <v>4.0000000000000002E-9</v>
      </c>
      <c r="E6" s="140">
        <v>1.9999999999999999E-6</v>
      </c>
      <c r="F6" s="102">
        <v>1.9999999999999999E-6</v>
      </c>
    </row>
    <row r="7" spans="1:6" ht="15.75">
      <c r="A7" s="100" t="s">
        <v>197</v>
      </c>
      <c r="B7" s="288">
        <v>3.9999999999999998E-6</v>
      </c>
      <c r="C7" s="289"/>
      <c r="D7" s="103">
        <v>2E-8</v>
      </c>
      <c r="E7" s="112">
        <v>7.7000000000000008E-6</v>
      </c>
      <c r="F7" s="104">
        <v>7.7000000000000008E-6</v>
      </c>
    </row>
    <row r="8" spans="1:6" ht="15.75">
      <c r="A8" s="110"/>
      <c r="B8" s="110"/>
      <c r="C8" s="110"/>
      <c r="D8" s="110"/>
      <c r="E8" s="110"/>
      <c r="F8" s="113"/>
    </row>
    <row r="9" spans="1:6" ht="15.6" customHeight="1">
      <c r="A9" s="100" t="s">
        <v>333</v>
      </c>
      <c r="B9" s="105" t="s">
        <v>397</v>
      </c>
      <c r="C9" s="176" t="s">
        <v>398</v>
      </c>
      <c r="D9" s="111"/>
      <c r="E9" s="140">
        <v>1.2E-5</v>
      </c>
      <c r="F9" s="102">
        <v>1.2E-5</v>
      </c>
    </row>
    <row r="10" spans="1:6" ht="15.75">
      <c r="A10" s="100" t="s">
        <v>331</v>
      </c>
      <c r="B10" s="105" t="s">
        <v>399</v>
      </c>
      <c r="C10" s="176" t="s">
        <v>398</v>
      </c>
      <c r="D10" s="111"/>
      <c r="E10" s="140">
        <v>7.7000000000000001E-5</v>
      </c>
      <c r="F10" s="102">
        <v>7.7000000000000001E-5</v>
      </c>
    </row>
    <row r="11" spans="1:6" ht="15.75">
      <c r="A11" s="100" t="s">
        <v>400</v>
      </c>
      <c r="B11" s="105" t="s">
        <v>401</v>
      </c>
      <c r="C11" s="176" t="s">
        <v>398</v>
      </c>
      <c r="D11" s="106">
        <v>2E-3</v>
      </c>
      <c r="E11" s="108">
        <v>1.1999999999999999E-3</v>
      </c>
      <c r="F11" s="107">
        <v>1.1999999999999999E-3</v>
      </c>
    </row>
    <row r="12" spans="1:6" ht="31.5">
      <c r="A12" s="100" t="s">
        <v>402</v>
      </c>
      <c r="B12" s="105" t="s">
        <v>397</v>
      </c>
      <c r="C12" s="176" t="s">
        <v>398</v>
      </c>
      <c r="D12" s="109">
        <v>1.0000000000000001E-5</v>
      </c>
      <c r="E12" s="140">
        <v>1.2E-5</v>
      </c>
      <c r="F12" s="102">
        <v>1.2E-5</v>
      </c>
    </row>
    <row r="13" spans="1:6">
      <c r="B13" t="s">
        <v>403</v>
      </c>
    </row>
  </sheetData>
  <mergeCells count="6">
    <mergeCell ref="B7:C7"/>
    <mergeCell ref="D4:F4"/>
    <mergeCell ref="A4:A5"/>
    <mergeCell ref="B4:C4"/>
    <mergeCell ref="B5:C5"/>
    <mergeCell ref="B6:C6"/>
  </mergeCells>
  <hyperlinks>
    <hyperlink ref="A2" r:id="rId1" location="StateActions " xr:uid="{C16C73D2-CE04-4C2A-9681-20761D21093E}"/>
  </hyperlinks>
  <pageMargins left="0.5" right="0.5" top="0.5" bottom="0.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615F3-4578-4BCB-B00A-98EAA867DDAD}">
  <dimension ref="A1:A4"/>
  <sheetViews>
    <sheetView topLeftCell="A7" zoomScaleNormal="100" workbookViewId="0">
      <selection activeCell="K41" sqref="K41"/>
    </sheetView>
  </sheetViews>
  <sheetFormatPr defaultRowHeight="15"/>
  <cols>
    <col min="1" max="1" width="34.85546875" customWidth="1"/>
    <col min="2" max="2" width="14.7109375" customWidth="1"/>
    <col min="3" max="3" width="17.7109375" customWidth="1"/>
  </cols>
  <sheetData>
    <row r="1" spans="1:1">
      <c r="A1" s="58" t="s">
        <v>404</v>
      </c>
    </row>
    <row r="2" spans="1:1">
      <c r="A2" s="75" t="s">
        <v>405</v>
      </c>
    </row>
    <row r="4" spans="1:1" ht="12" customHeight="1"/>
  </sheetData>
  <hyperlinks>
    <hyperlink ref="A2" r:id="rId1" xr:uid="{1E3B5278-B919-40FA-925F-7089B7496A39}"/>
  </hyperlinks>
  <pageMargins left="0.5" right="0.5" top="0.5" bottom="0.5" header="0.3" footer="0.3"/>
  <pageSetup scale="33"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F36C5-0A0B-40DA-AA1B-7E6E5D32DA02}">
  <dimension ref="A1:F57"/>
  <sheetViews>
    <sheetView view="pageBreakPreview" zoomScale="60" zoomScaleNormal="100" workbookViewId="0">
      <pane ySplit="1" topLeftCell="A11" activePane="bottomLeft" state="frozen"/>
      <selection pane="bottomLeft" activeCell="D57" sqref="D57"/>
    </sheetView>
  </sheetViews>
  <sheetFormatPr defaultRowHeight="15"/>
  <cols>
    <col min="1" max="2" width="14" customWidth="1"/>
    <col min="3" max="3" width="41.7109375" customWidth="1"/>
    <col min="4" max="4" width="20.140625" customWidth="1"/>
    <col min="5" max="5" width="19.85546875" customWidth="1"/>
    <col min="6" max="6" width="19.5703125" customWidth="1"/>
  </cols>
  <sheetData>
    <row r="1" spans="1:6" ht="30">
      <c r="A1" s="166" t="s">
        <v>729</v>
      </c>
      <c r="B1" s="166" t="s">
        <v>728</v>
      </c>
      <c r="C1" s="166" t="s">
        <v>730</v>
      </c>
      <c r="D1" s="166" t="s">
        <v>735</v>
      </c>
      <c r="E1" s="167" t="s">
        <v>731</v>
      </c>
      <c r="F1" s="162" t="s">
        <v>724</v>
      </c>
    </row>
    <row r="2" spans="1:6" s="165" customFormat="1">
      <c r="A2" s="220" t="s">
        <v>58</v>
      </c>
      <c r="B2" s="220" t="s">
        <v>658</v>
      </c>
      <c r="C2" s="220" t="s">
        <v>691</v>
      </c>
      <c r="D2" s="220" t="s">
        <v>692</v>
      </c>
      <c r="E2" s="221" t="s">
        <v>506</v>
      </c>
      <c r="F2" s="221"/>
    </row>
    <row r="3" spans="1:6" s="165" customFormat="1">
      <c r="A3" s="163" t="s">
        <v>679</v>
      </c>
      <c r="B3" s="163" t="s">
        <v>650</v>
      </c>
      <c r="C3" s="163" t="s">
        <v>678</v>
      </c>
      <c r="D3" s="163" t="s">
        <v>665</v>
      </c>
      <c r="E3" s="164" t="s">
        <v>507</v>
      </c>
      <c r="F3" s="164" t="s">
        <v>725</v>
      </c>
    </row>
    <row r="4" spans="1:6" s="165" customFormat="1">
      <c r="A4" s="220" t="s">
        <v>679</v>
      </c>
      <c r="B4" s="220" t="s">
        <v>650</v>
      </c>
      <c r="C4" s="220" t="s">
        <v>678</v>
      </c>
      <c r="D4" s="220" t="s">
        <v>652</v>
      </c>
      <c r="E4" s="221" t="s">
        <v>506</v>
      </c>
      <c r="F4" s="221"/>
    </row>
    <row r="5" spans="1:6" s="165" customFormat="1">
      <c r="A5" s="163" t="s">
        <v>664</v>
      </c>
      <c r="B5" s="163" t="s">
        <v>650</v>
      </c>
      <c r="C5" s="163" t="s">
        <v>663</v>
      </c>
      <c r="D5" s="163" t="s">
        <v>655</v>
      </c>
      <c r="E5" s="164" t="s">
        <v>507</v>
      </c>
      <c r="F5" s="164" t="s">
        <v>725</v>
      </c>
    </row>
    <row r="6" spans="1:6" s="165" customFormat="1">
      <c r="A6" s="163" t="s">
        <v>664</v>
      </c>
      <c r="B6" s="163" t="s">
        <v>650</v>
      </c>
      <c r="C6" s="163" t="s">
        <v>663</v>
      </c>
      <c r="D6" s="163" t="s">
        <v>661</v>
      </c>
      <c r="E6" s="164" t="s">
        <v>507</v>
      </c>
      <c r="F6" s="164" t="s">
        <v>725</v>
      </c>
    </row>
    <row r="7" spans="1:6" s="165" customFormat="1">
      <c r="A7" s="220" t="s">
        <v>664</v>
      </c>
      <c r="B7" s="220" t="s">
        <v>650</v>
      </c>
      <c r="C7" s="220" t="s">
        <v>695</v>
      </c>
      <c r="D7" s="220" t="s">
        <v>648</v>
      </c>
      <c r="E7" s="221" t="s">
        <v>506</v>
      </c>
      <c r="F7" s="221"/>
    </row>
    <row r="8" spans="1:6" s="165" customFormat="1">
      <c r="A8" s="163" t="s">
        <v>664</v>
      </c>
      <c r="B8" s="163" t="s">
        <v>650</v>
      </c>
      <c r="C8" s="163" t="s">
        <v>695</v>
      </c>
      <c r="D8" s="163" t="s">
        <v>661</v>
      </c>
      <c r="E8" s="164" t="s">
        <v>507</v>
      </c>
      <c r="F8" s="164" t="s">
        <v>725</v>
      </c>
    </row>
    <row r="9" spans="1:6" s="165" customFormat="1">
      <c r="A9" s="220" t="s">
        <v>664</v>
      </c>
      <c r="B9" s="220" t="s">
        <v>650</v>
      </c>
      <c r="C9" s="220" t="s">
        <v>695</v>
      </c>
      <c r="D9" s="220" t="s">
        <v>652</v>
      </c>
      <c r="E9" s="221" t="s">
        <v>506</v>
      </c>
      <c r="F9" s="221"/>
    </row>
    <row r="10" spans="1:6" s="165" customFormat="1">
      <c r="A10" s="222" t="s">
        <v>657</v>
      </c>
      <c r="B10" s="222" t="s">
        <v>650</v>
      </c>
      <c r="C10" s="222" t="s">
        <v>682</v>
      </c>
      <c r="D10" s="222" t="s">
        <v>726</v>
      </c>
      <c r="E10" s="223" t="s">
        <v>719</v>
      </c>
      <c r="F10" s="223" t="s">
        <v>725</v>
      </c>
    </row>
    <row r="11" spans="1:6" s="165" customFormat="1">
      <c r="A11" s="222" t="s">
        <v>657</v>
      </c>
      <c r="B11" s="222" t="s">
        <v>650</v>
      </c>
      <c r="C11" s="222" t="s">
        <v>694</v>
      </c>
      <c r="D11" s="222" t="s">
        <v>726</v>
      </c>
      <c r="E11" s="223" t="s">
        <v>719</v>
      </c>
      <c r="F11" s="223" t="s">
        <v>725</v>
      </c>
    </row>
    <row r="12" spans="1:6" s="165" customFormat="1">
      <c r="A12" s="220" t="s">
        <v>657</v>
      </c>
      <c r="B12" s="220" t="s">
        <v>650</v>
      </c>
      <c r="C12" s="220" t="s">
        <v>702</v>
      </c>
      <c r="D12" s="220" t="s">
        <v>665</v>
      </c>
      <c r="E12" s="221" t="s">
        <v>506</v>
      </c>
      <c r="F12" s="221"/>
    </row>
    <row r="13" spans="1:6" s="165" customFormat="1">
      <c r="A13" s="220" t="s">
        <v>657</v>
      </c>
      <c r="B13" s="220" t="s">
        <v>646</v>
      </c>
      <c r="C13" s="220" t="s">
        <v>713</v>
      </c>
      <c r="D13" s="220" t="s">
        <v>675</v>
      </c>
      <c r="E13" s="221" t="s">
        <v>506</v>
      </c>
      <c r="F13" s="221"/>
    </row>
    <row r="14" spans="1:6" s="165" customFormat="1">
      <c r="A14" s="220" t="s">
        <v>707</v>
      </c>
      <c r="B14" s="220" t="s">
        <v>650</v>
      </c>
      <c r="C14" s="220" t="s">
        <v>706</v>
      </c>
      <c r="D14" s="220" t="s">
        <v>690</v>
      </c>
      <c r="E14" s="221" t="s">
        <v>506</v>
      </c>
      <c r="F14" s="221"/>
    </row>
    <row r="15" spans="1:6" s="165" customFormat="1">
      <c r="A15" s="220" t="s">
        <v>705</v>
      </c>
      <c r="B15" s="220" t="s">
        <v>650</v>
      </c>
      <c r="C15" s="220" t="s">
        <v>704</v>
      </c>
      <c r="D15" s="220" t="s">
        <v>661</v>
      </c>
      <c r="E15" s="221" t="s">
        <v>506</v>
      </c>
      <c r="F15" s="221"/>
    </row>
    <row r="16" spans="1:6" s="165" customFormat="1">
      <c r="A16" s="220" t="s">
        <v>701</v>
      </c>
      <c r="B16" s="220" t="s">
        <v>646</v>
      </c>
      <c r="C16" s="220" t="s">
        <v>700</v>
      </c>
      <c r="D16" s="220" t="s">
        <v>662</v>
      </c>
      <c r="E16" s="221" t="s">
        <v>506</v>
      </c>
      <c r="F16" s="221"/>
    </row>
    <row r="17" spans="1:6" s="165" customFormat="1">
      <c r="A17" s="220" t="s">
        <v>701</v>
      </c>
      <c r="B17" s="220" t="s">
        <v>646</v>
      </c>
      <c r="C17" s="220" t="s">
        <v>700</v>
      </c>
      <c r="D17" s="220" t="s">
        <v>655</v>
      </c>
      <c r="E17" s="221" t="s">
        <v>506</v>
      </c>
      <c r="F17" s="221"/>
    </row>
    <row r="18" spans="1:6" s="165" customFormat="1">
      <c r="A18" s="220" t="s">
        <v>701</v>
      </c>
      <c r="B18" s="220" t="s">
        <v>646</v>
      </c>
      <c r="C18" s="220" t="s">
        <v>700</v>
      </c>
      <c r="D18" s="220" t="s">
        <v>651</v>
      </c>
      <c r="E18" s="221" t="s">
        <v>506</v>
      </c>
      <c r="F18" s="221"/>
    </row>
    <row r="19" spans="1:6" s="165" customFormat="1">
      <c r="A19" s="220" t="s">
        <v>717</v>
      </c>
      <c r="B19" s="220" t="s">
        <v>646</v>
      </c>
      <c r="C19" s="220" t="s">
        <v>716</v>
      </c>
      <c r="D19" s="220" t="s">
        <v>675</v>
      </c>
      <c r="E19" s="221" t="s">
        <v>506</v>
      </c>
      <c r="F19" s="221"/>
    </row>
    <row r="20" spans="1:6" s="165" customFormat="1">
      <c r="A20" s="220" t="s">
        <v>686</v>
      </c>
      <c r="B20" s="220" t="s">
        <v>650</v>
      </c>
      <c r="C20" s="220" t="s">
        <v>685</v>
      </c>
      <c r="D20" s="220" t="s">
        <v>649</v>
      </c>
      <c r="E20" s="221" t="s">
        <v>506</v>
      </c>
      <c r="F20" s="221"/>
    </row>
    <row r="21" spans="1:6" s="165" customFormat="1">
      <c r="A21" s="220" t="s">
        <v>689</v>
      </c>
      <c r="B21" s="220" t="s">
        <v>650</v>
      </c>
      <c r="C21" s="220" t="s">
        <v>718</v>
      </c>
      <c r="D21" s="220" t="s">
        <v>674</v>
      </c>
      <c r="E21" s="221" t="s">
        <v>506</v>
      </c>
      <c r="F21" s="221"/>
    </row>
    <row r="22" spans="1:6" s="165" customFormat="1">
      <c r="A22" s="220" t="s">
        <v>689</v>
      </c>
      <c r="B22" s="220" t="s">
        <v>650</v>
      </c>
      <c r="C22" s="220" t="s">
        <v>718</v>
      </c>
      <c r="D22" s="220" t="s">
        <v>655</v>
      </c>
      <c r="E22" s="221" t="s">
        <v>506</v>
      </c>
      <c r="F22" s="221"/>
    </row>
    <row r="23" spans="1:6" s="165" customFormat="1">
      <c r="A23" s="220" t="s">
        <v>668</v>
      </c>
      <c r="B23" s="220" t="s">
        <v>650</v>
      </c>
      <c r="C23" s="220" t="s">
        <v>667</v>
      </c>
      <c r="D23" s="220" t="s">
        <v>665</v>
      </c>
      <c r="E23" s="221" t="s">
        <v>506</v>
      </c>
      <c r="F23" s="221"/>
    </row>
    <row r="24" spans="1:6" s="165" customFormat="1">
      <c r="A24" s="220" t="s">
        <v>668</v>
      </c>
      <c r="B24" s="220" t="s">
        <v>650</v>
      </c>
      <c r="C24" s="220" t="s">
        <v>710</v>
      </c>
      <c r="D24" s="220" t="s">
        <v>651</v>
      </c>
      <c r="E24" s="221" t="s">
        <v>506</v>
      </c>
      <c r="F24" s="221"/>
    </row>
    <row r="25" spans="1:6" s="165" customFormat="1">
      <c r="A25" s="220" t="s">
        <v>658</v>
      </c>
      <c r="B25" s="220" t="s">
        <v>658</v>
      </c>
      <c r="C25" s="220" t="s">
        <v>681</v>
      </c>
      <c r="D25" s="220" t="s">
        <v>656</v>
      </c>
      <c r="E25" s="221" t="s">
        <v>506</v>
      </c>
      <c r="F25" s="221"/>
    </row>
    <row r="26" spans="1:6" s="165" customFormat="1">
      <c r="A26" s="220" t="s">
        <v>658</v>
      </c>
      <c r="B26" s="220" t="s">
        <v>658</v>
      </c>
      <c r="C26" s="220" t="s">
        <v>681</v>
      </c>
      <c r="D26" s="220" t="s">
        <v>649</v>
      </c>
      <c r="E26" s="221" t="s">
        <v>506</v>
      </c>
      <c r="F26" s="221"/>
    </row>
    <row r="27" spans="1:6" s="165" customFormat="1" ht="30">
      <c r="A27" s="163" t="s">
        <v>658</v>
      </c>
      <c r="B27" s="163" t="s">
        <v>658</v>
      </c>
      <c r="C27" s="163" t="s">
        <v>733</v>
      </c>
      <c r="D27" s="163" t="s">
        <v>649</v>
      </c>
      <c r="E27" s="164" t="s">
        <v>507</v>
      </c>
      <c r="F27" s="164"/>
    </row>
    <row r="28" spans="1:6" s="165" customFormat="1" ht="30">
      <c r="A28" s="163" t="s">
        <v>658</v>
      </c>
      <c r="B28" s="163" t="s">
        <v>658</v>
      </c>
      <c r="C28" s="163" t="s">
        <v>732</v>
      </c>
      <c r="D28" s="163" t="s">
        <v>649</v>
      </c>
      <c r="E28" s="164" t="s">
        <v>507</v>
      </c>
      <c r="F28" s="164"/>
    </row>
    <row r="29" spans="1:6" s="165" customFormat="1" ht="30">
      <c r="A29" s="220" t="s">
        <v>658</v>
      </c>
      <c r="B29" s="220" t="s">
        <v>658</v>
      </c>
      <c r="C29" s="220" t="s">
        <v>734</v>
      </c>
      <c r="D29" s="220" t="s">
        <v>649</v>
      </c>
      <c r="E29" s="221" t="s">
        <v>506</v>
      </c>
      <c r="F29" s="221"/>
    </row>
    <row r="30" spans="1:6" s="165" customFormat="1">
      <c r="A30" s="220" t="s">
        <v>658</v>
      </c>
      <c r="B30" s="220" t="s">
        <v>687</v>
      </c>
      <c r="C30" s="220" t="s">
        <v>688</v>
      </c>
      <c r="D30" s="220" t="s">
        <v>649</v>
      </c>
      <c r="E30" s="221" t="s">
        <v>506</v>
      </c>
      <c r="F30" s="221"/>
    </row>
    <row r="31" spans="1:6" s="165" customFormat="1">
      <c r="A31" s="220" t="s">
        <v>666</v>
      </c>
      <c r="B31" s="220" t="s">
        <v>658</v>
      </c>
      <c r="C31" s="220" t="s">
        <v>691</v>
      </c>
      <c r="D31" s="220" t="s">
        <v>693</v>
      </c>
      <c r="E31" s="221" t="s">
        <v>506</v>
      </c>
      <c r="F31" s="221"/>
    </row>
    <row r="32" spans="1:6" s="165" customFormat="1">
      <c r="A32" s="220" t="s">
        <v>677</v>
      </c>
      <c r="B32" s="220" t="s">
        <v>646</v>
      </c>
      <c r="C32" s="220" t="s">
        <v>673</v>
      </c>
      <c r="D32" s="220" t="s">
        <v>674</v>
      </c>
      <c r="E32" s="221" t="s">
        <v>506</v>
      </c>
      <c r="F32" s="221"/>
    </row>
    <row r="33" spans="1:6" s="165" customFormat="1">
      <c r="A33" s="220" t="s">
        <v>677</v>
      </c>
      <c r="B33" s="220" t="s">
        <v>670</v>
      </c>
      <c r="C33" s="220" t="s">
        <v>708</v>
      </c>
      <c r="D33" s="220" t="s">
        <v>647</v>
      </c>
      <c r="E33" s="221" t="s">
        <v>506</v>
      </c>
      <c r="F33" s="221"/>
    </row>
    <row r="34" spans="1:6" s="165" customFormat="1">
      <c r="A34" s="220" t="s">
        <v>680</v>
      </c>
      <c r="B34" s="220" t="s">
        <v>646</v>
      </c>
      <c r="C34" s="220" t="s">
        <v>714</v>
      </c>
      <c r="D34" s="220" t="s">
        <v>655</v>
      </c>
      <c r="E34" s="221" t="s">
        <v>506</v>
      </c>
      <c r="F34" s="221"/>
    </row>
    <row r="35" spans="1:6" s="165" customFormat="1">
      <c r="A35" s="220" t="s">
        <v>669</v>
      </c>
      <c r="B35" s="220" t="s">
        <v>650</v>
      </c>
      <c r="C35" s="220" t="s">
        <v>672</v>
      </c>
      <c r="D35" s="220" t="s">
        <v>661</v>
      </c>
      <c r="E35" s="221" t="s">
        <v>506</v>
      </c>
      <c r="F35" s="221"/>
    </row>
    <row r="36" spans="1:6" s="165" customFormat="1">
      <c r="A36" s="220" t="s">
        <v>703</v>
      </c>
      <c r="B36" s="220" t="s">
        <v>650</v>
      </c>
      <c r="C36" s="220" t="s">
        <v>702</v>
      </c>
      <c r="D36" s="220" t="s">
        <v>661</v>
      </c>
      <c r="E36" s="221" t="s">
        <v>506</v>
      </c>
      <c r="F36" s="221"/>
    </row>
    <row r="37" spans="1:6" s="165" customFormat="1">
      <c r="A37" s="220" t="s">
        <v>703</v>
      </c>
      <c r="B37" s="220" t="s">
        <v>646</v>
      </c>
      <c r="C37" s="220" t="s">
        <v>713</v>
      </c>
      <c r="D37" s="220" t="s">
        <v>671</v>
      </c>
      <c r="E37" s="221" t="s">
        <v>506</v>
      </c>
      <c r="F37" s="221"/>
    </row>
    <row r="38" spans="1:6" s="165" customFormat="1">
      <c r="A38" s="220" t="s">
        <v>654</v>
      </c>
      <c r="B38" s="220" t="s">
        <v>650</v>
      </c>
      <c r="C38" s="220" t="s">
        <v>653</v>
      </c>
      <c r="D38" s="220" t="s">
        <v>655</v>
      </c>
      <c r="E38" s="221" t="s">
        <v>506</v>
      </c>
      <c r="F38" s="221"/>
    </row>
    <row r="39" spans="1:6" s="165" customFormat="1">
      <c r="A39" s="220" t="s">
        <v>715</v>
      </c>
      <c r="B39" s="220" t="s">
        <v>646</v>
      </c>
      <c r="C39" s="220" t="s">
        <v>714</v>
      </c>
      <c r="D39" s="220" t="s">
        <v>674</v>
      </c>
      <c r="E39" s="221" t="s">
        <v>506</v>
      </c>
      <c r="F39" s="221"/>
    </row>
    <row r="40" spans="1:6" s="165" customFormat="1">
      <c r="A40" s="163" t="s">
        <v>697</v>
      </c>
      <c r="B40" s="163" t="s">
        <v>646</v>
      </c>
      <c r="C40" s="163" t="s">
        <v>696</v>
      </c>
      <c r="D40" s="163" t="s">
        <v>655</v>
      </c>
      <c r="E40" s="164" t="s">
        <v>507</v>
      </c>
      <c r="F40" s="164"/>
    </row>
    <row r="41" spans="1:6" s="165" customFormat="1">
      <c r="A41" s="220" t="s">
        <v>697</v>
      </c>
      <c r="B41" s="220" t="s">
        <v>646</v>
      </c>
      <c r="C41" s="220" t="s">
        <v>696</v>
      </c>
      <c r="D41" s="220" t="s">
        <v>651</v>
      </c>
      <c r="E41" s="221" t="s">
        <v>506</v>
      </c>
      <c r="F41" s="221"/>
    </row>
    <row r="42" spans="1:6" s="165" customFormat="1">
      <c r="A42" s="163" t="s">
        <v>660</v>
      </c>
      <c r="B42" s="163" t="s">
        <v>650</v>
      </c>
      <c r="C42" s="163" t="s">
        <v>683</v>
      </c>
      <c r="D42" s="163" t="s">
        <v>665</v>
      </c>
      <c r="E42" s="164" t="s">
        <v>507</v>
      </c>
      <c r="F42" s="164" t="s">
        <v>725</v>
      </c>
    </row>
    <row r="43" spans="1:6" s="165" customFormat="1">
      <c r="A43" s="220" t="s">
        <v>699</v>
      </c>
      <c r="B43" s="220" t="s">
        <v>646</v>
      </c>
      <c r="C43" s="220" t="s">
        <v>713</v>
      </c>
      <c r="D43" s="220" t="s">
        <v>674</v>
      </c>
      <c r="E43" s="221" t="s">
        <v>506</v>
      </c>
      <c r="F43" s="221"/>
    </row>
    <row r="44" spans="1:6" s="165" customFormat="1">
      <c r="A44" s="220" t="s">
        <v>699</v>
      </c>
      <c r="B44" s="220" t="s">
        <v>646</v>
      </c>
      <c r="C44" s="220" t="s">
        <v>713</v>
      </c>
      <c r="D44" s="220" t="s">
        <v>675</v>
      </c>
      <c r="E44" s="221" t="s">
        <v>506</v>
      </c>
      <c r="F44" s="221"/>
    </row>
    <row r="45" spans="1:6" s="165" customFormat="1">
      <c r="A45" s="220" t="s">
        <v>698</v>
      </c>
      <c r="B45" s="220" t="s">
        <v>646</v>
      </c>
      <c r="C45" s="220" t="s">
        <v>713</v>
      </c>
      <c r="D45" s="220" t="s">
        <v>674</v>
      </c>
      <c r="E45" s="221" t="s">
        <v>506</v>
      </c>
      <c r="F45" s="221"/>
    </row>
    <row r="46" spans="1:6" s="165" customFormat="1">
      <c r="A46" s="220" t="s">
        <v>712</v>
      </c>
      <c r="B46" s="220" t="s">
        <v>650</v>
      </c>
      <c r="C46" s="220" t="s">
        <v>711</v>
      </c>
      <c r="D46" s="220" t="s">
        <v>665</v>
      </c>
      <c r="E46" s="221" t="s">
        <v>506</v>
      </c>
      <c r="F46" s="221"/>
    </row>
    <row r="47" spans="1:6" s="165" customFormat="1">
      <c r="A47" s="220" t="s">
        <v>712</v>
      </c>
      <c r="B47" s="220" t="s">
        <v>650</v>
      </c>
      <c r="C47" s="220" t="s">
        <v>711</v>
      </c>
      <c r="D47" s="220" t="s">
        <v>652</v>
      </c>
      <c r="E47" s="221" t="s">
        <v>506</v>
      </c>
      <c r="F47" s="221"/>
    </row>
    <row r="48" spans="1:6" s="165" customFormat="1">
      <c r="A48" s="222" t="s">
        <v>684</v>
      </c>
      <c r="B48" s="222" t="s">
        <v>650</v>
      </c>
      <c r="C48" s="222" t="s">
        <v>727</v>
      </c>
      <c r="D48" s="222" t="s">
        <v>726</v>
      </c>
      <c r="E48" s="223" t="s">
        <v>719</v>
      </c>
      <c r="F48" s="223" t="s">
        <v>725</v>
      </c>
    </row>
    <row r="49" spans="1:6" s="165" customFormat="1">
      <c r="A49" s="220" t="s">
        <v>684</v>
      </c>
      <c r="B49" s="220" t="s">
        <v>646</v>
      </c>
      <c r="C49" s="220" t="s">
        <v>713</v>
      </c>
      <c r="D49" s="220" t="s">
        <v>676</v>
      </c>
      <c r="E49" s="221" t="s">
        <v>506</v>
      </c>
      <c r="F49" s="221"/>
    </row>
    <row r="50" spans="1:6" s="165" customFormat="1">
      <c r="A50" s="220" t="s">
        <v>684</v>
      </c>
      <c r="B50" s="220" t="s">
        <v>646</v>
      </c>
      <c r="C50" s="220" t="s">
        <v>713</v>
      </c>
      <c r="D50" s="220" t="s">
        <v>655</v>
      </c>
      <c r="E50" s="221" t="s">
        <v>506</v>
      </c>
      <c r="F50" s="221"/>
    </row>
    <row r="51" spans="1:6" s="165" customFormat="1">
      <c r="A51" s="220" t="s">
        <v>684</v>
      </c>
      <c r="B51" s="220" t="s">
        <v>646</v>
      </c>
      <c r="C51" s="220" t="s">
        <v>713</v>
      </c>
      <c r="D51" s="220" t="s">
        <v>659</v>
      </c>
      <c r="E51" s="221" t="s">
        <v>506</v>
      </c>
      <c r="F51" s="221"/>
    </row>
    <row r="52" spans="1:6" s="165" customFormat="1">
      <c r="A52" s="220" t="s">
        <v>517</v>
      </c>
      <c r="B52" s="220" t="s">
        <v>658</v>
      </c>
      <c r="C52" s="220" t="s">
        <v>709</v>
      </c>
      <c r="D52" s="220" t="s">
        <v>647</v>
      </c>
      <c r="E52" s="221" t="s">
        <v>506</v>
      </c>
      <c r="F52" s="221"/>
    </row>
    <row r="54" spans="1:6" ht="30">
      <c r="D54" s="134"/>
      <c r="E54" s="169" t="s">
        <v>720</v>
      </c>
      <c r="F54" s="169" t="s">
        <v>721</v>
      </c>
    </row>
    <row r="55" spans="1:6">
      <c r="D55" s="220"/>
      <c r="E55" s="168" t="s">
        <v>506</v>
      </c>
      <c r="F55" s="168" t="s">
        <v>736</v>
      </c>
    </row>
    <row r="56" spans="1:6">
      <c r="D56" s="163"/>
      <c r="E56" s="168" t="s">
        <v>507</v>
      </c>
      <c r="F56" s="168" t="s">
        <v>722</v>
      </c>
    </row>
    <row r="57" spans="1:6">
      <c r="D57" s="222"/>
      <c r="E57" s="168" t="s">
        <v>719</v>
      </c>
      <c r="F57" s="168" t="s">
        <v>723</v>
      </c>
    </row>
  </sheetData>
  <sortState xmlns:xlrd2="http://schemas.microsoft.com/office/spreadsheetml/2017/richdata2" ref="A2:F58">
    <sortCondition ref="A2:A58"/>
    <sortCondition ref="C2:C58"/>
    <sortCondition ref="D2:D58"/>
  </sortState>
  <pageMargins left="0.5" right="0.5" top="0.5" bottom="0.5" header="0.3" footer="0.3"/>
  <pageSetup scale="3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AB709-4D51-45AA-B081-D1FCEB31634B}">
  <dimension ref="A1:A4"/>
  <sheetViews>
    <sheetView view="pageBreakPreview" zoomScale="60" zoomScaleNormal="100" workbookViewId="0">
      <selection activeCell="I29" sqref="I29"/>
    </sheetView>
  </sheetViews>
  <sheetFormatPr defaultRowHeight="15"/>
  <cols>
    <col min="1" max="1" width="34.85546875" customWidth="1"/>
    <col min="2" max="2" width="14.7109375" customWidth="1"/>
    <col min="3" max="3" width="17.7109375" customWidth="1"/>
  </cols>
  <sheetData>
    <row r="1" spans="1:1">
      <c r="A1" s="58" t="s">
        <v>404</v>
      </c>
    </row>
    <row r="2" spans="1:1">
      <c r="A2" s="75" t="s">
        <v>405</v>
      </c>
    </row>
    <row r="4" spans="1:1" ht="12" customHeight="1"/>
  </sheetData>
  <hyperlinks>
    <hyperlink ref="A2" r:id="rId1" xr:uid="{64589718-43E4-4EE9-8735-095C4385A4CF}"/>
  </hyperlinks>
  <pageMargins left="0.5" right="0.5" top="0.5" bottom="0.5" header="0.3" footer="0.3"/>
  <pageSetup scale="33"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59831-9FFB-4D00-9A99-F3A61111C7D9}">
  <sheetPr>
    <pageSetUpPr fitToPage="1"/>
  </sheetPr>
  <dimension ref="A1:V35"/>
  <sheetViews>
    <sheetView topLeftCell="G1" zoomScale="115" zoomScaleNormal="115" workbookViewId="0">
      <pane ySplit="16" topLeftCell="A17" activePane="bottomLeft" state="frozen"/>
      <selection pane="bottomLeft" activeCell="T22" sqref="T22"/>
    </sheetView>
  </sheetViews>
  <sheetFormatPr defaultColWidth="9.140625" defaultRowHeight="12.75"/>
  <cols>
    <col min="1" max="1" width="10" style="11" bestFit="1" customWidth="1"/>
    <col min="2" max="2" width="32.140625" style="11" bestFit="1" customWidth="1"/>
    <col min="3" max="3" width="10.42578125" style="13" bestFit="1" customWidth="1"/>
    <col min="4" max="4" width="13.5703125" style="13" bestFit="1" customWidth="1"/>
    <col min="5" max="5" width="4" style="11" bestFit="1" customWidth="1"/>
    <col min="6" max="6" width="9.85546875" style="13" bestFit="1" customWidth="1"/>
    <col min="7" max="7" width="13.5703125" style="13" customWidth="1"/>
    <col min="8" max="8" width="4" style="11" bestFit="1" customWidth="1"/>
    <col min="9" max="9" width="5.5703125" style="11" customWidth="1"/>
    <col min="10" max="10" width="8.5703125" style="13" customWidth="1"/>
    <col min="11" max="11" width="4" style="13" bestFit="1" customWidth="1"/>
    <col min="12" max="12" width="5.140625" style="13" customWidth="1"/>
    <col min="13" max="13" width="28" style="13" customWidth="1"/>
    <col min="14" max="14" width="4" style="13" bestFit="1" customWidth="1"/>
    <col min="15" max="15" width="28.5703125" style="13" customWidth="1"/>
    <col min="16" max="16" width="30" style="13" bestFit="1" customWidth="1"/>
    <col min="17" max="17" width="4" style="15" bestFit="1" customWidth="1"/>
    <col min="18" max="18" width="5.85546875" style="11" customWidth="1"/>
    <col min="19" max="20" width="9.140625" style="11"/>
    <col min="21" max="21" width="13.140625" style="11" customWidth="1"/>
    <col min="22" max="16384" width="9.140625" style="11"/>
  </cols>
  <sheetData>
    <row r="1" spans="1:21">
      <c r="A1" s="78" t="s">
        <v>132</v>
      </c>
    </row>
    <row r="2" spans="1:21" ht="15">
      <c r="A2" s="75" t="s">
        <v>133</v>
      </c>
    </row>
    <row r="3" spans="1:21" ht="15.75" thickBot="1">
      <c r="A3" s="75"/>
    </row>
    <row r="4" spans="1:21">
      <c r="A4" s="6"/>
      <c r="B4" s="7"/>
      <c r="C4" s="8"/>
      <c r="D4" s="8"/>
      <c r="E4" s="7"/>
      <c r="F4" s="8"/>
      <c r="G4" s="8"/>
      <c r="H4" s="7"/>
      <c r="I4" s="7"/>
      <c r="J4" s="8"/>
      <c r="K4" s="8"/>
      <c r="L4" s="8"/>
      <c r="M4" s="8"/>
      <c r="N4" s="8"/>
      <c r="O4" s="8"/>
      <c r="P4" s="8"/>
      <c r="Q4" s="9"/>
      <c r="R4" s="10"/>
    </row>
    <row r="5" spans="1:21" ht="12.75" customHeight="1">
      <c r="A5" s="12"/>
      <c r="J5" s="14"/>
      <c r="R5" s="16"/>
      <c r="T5" s="17"/>
      <c r="U5" s="17"/>
    </row>
    <row r="6" spans="1:21">
      <c r="A6" s="18"/>
      <c r="R6" s="16"/>
      <c r="T6" s="17"/>
      <c r="U6" s="17"/>
    </row>
    <row r="7" spans="1:21">
      <c r="A7" s="18"/>
      <c r="R7" s="16"/>
      <c r="T7" s="17"/>
      <c r="U7" s="17"/>
    </row>
    <row r="8" spans="1:21">
      <c r="A8" s="18"/>
      <c r="R8" s="16"/>
      <c r="T8" s="17"/>
      <c r="U8" s="17"/>
    </row>
    <row r="9" spans="1:21" ht="12.75" customHeight="1">
      <c r="A9" s="18"/>
      <c r="J9" s="19"/>
      <c r="R9" s="16"/>
      <c r="T9" s="20"/>
      <c r="U9" s="20"/>
    </row>
    <row r="10" spans="1:21">
      <c r="A10" s="18"/>
      <c r="J10" s="11"/>
      <c r="K10" s="11"/>
      <c r="L10" s="11"/>
      <c r="R10" s="16"/>
      <c r="T10" s="20"/>
      <c r="U10" s="20"/>
    </row>
    <row r="11" spans="1:21">
      <c r="A11" s="18"/>
      <c r="R11" s="16"/>
      <c r="T11" s="20"/>
      <c r="U11" s="20"/>
    </row>
    <row r="12" spans="1:21">
      <c r="A12" s="18"/>
      <c r="R12" s="16"/>
    </row>
    <row r="13" spans="1:21" ht="13.5" thickBot="1">
      <c r="A13" s="21"/>
      <c r="B13" s="22"/>
      <c r="C13" s="23"/>
      <c r="D13" s="23"/>
      <c r="E13" s="22"/>
      <c r="F13" s="23"/>
      <c r="G13" s="23"/>
      <c r="H13" s="22"/>
      <c r="I13" s="22"/>
      <c r="J13" s="23"/>
      <c r="K13" s="23"/>
      <c r="L13" s="23"/>
      <c r="M13" s="23"/>
      <c r="N13" s="23"/>
      <c r="O13" s="23"/>
      <c r="P13" s="23"/>
      <c r="Q13" s="24"/>
      <c r="R13" s="25"/>
    </row>
    <row r="14" spans="1:21">
      <c r="C14" s="301" t="s">
        <v>136</v>
      </c>
      <c r="D14" s="302"/>
      <c r="E14" s="302"/>
      <c r="F14" s="302"/>
      <c r="G14" s="302"/>
      <c r="H14" s="302"/>
      <c r="I14" s="303"/>
      <c r="J14" s="304" t="s">
        <v>137</v>
      </c>
      <c r="K14" s="305"/>
      <c r="L14" s="306"/>
      <c r="M14" s="301" t="s">
        <v>138</v>
      </c>
      <c r="N14" s="302"/>
      <c r="O14" s="302"/>
      <c r="P14" s="302"/>
      <c r="Q14" s="302"/>
      <c r="R14" s="303"/>
    </row>
    <row r="15" spans="1:21" ht="12.75" customHeight="1" thickBot="1">
      <c r="A15" s="186"/>
      <c r="B15" s="187"/>
      <c r="C15" s="297" t="s">
        <v>139</v>
      </c>
      <c r="D15" s="300"/>
      <c r="E15" s="298"/>
      <c r="F15" s="299" t="s">
        <v>140</v>
      </c>
      <c r="G15" s="300"/>
      <c r="H15" s="298"/>
      <c r="I15" s="178" t="s">
        <v>141</v>
      </c>
      <c r="J15" s="181"/>
      <c r="K15" s="182"/>
      <c r="L15" s="178" t="s">
        <v>141</v>
      </c>
      <c r="M15" s="297" t="s">
        <v>144</v>
      </c>
      <c r="N15" s="298"/>
      <c r="O15" s="299" t="s">
        <v>145</v>
      </c>
      <c r="P15" s="300"/>
      <c r="Q15" s="298"/>
      <c r="R15" s="178" t="s">
        <v>141</v>
      </c>
    </row>
    <row r="16" spans="1:21" s="32" customFormat="1" ht="15.75" customHeight="1" thickBot="1">
      <c r="A16" s="184" t="s">
        <v>134</v>
      </c>
      <c r="B16" s="185" t="s">
        <v>135</v>
      </c>
      <c r="C16" s="26" t="s">
        <v>146</v>
      </c>
      <c r="D16" s="27" t="s">
        <v>147</v>
      </c>
      <c r="E16" s="28" t="s">
        <v>143</v>
      </c>
      <c r="F16" s="27" t="s">
        <v>146</v>
      </c>
      <c r="G16" s="27" t="s">
        <v>147</v>
      </c>
      <c r="H16" s="28" t="s">
        <v>143</v>
      </c>
      <c r="I16" s="179" t="s">
        <v>746</v>
      </c>
      <c r="J16" s="180" t="s">
        <v>142</v>
      </c>
      <c r="K16" s="183" t="s">
        <v>143</v>
      </c>
      <c r="L16" s="179" t="s">
        <v>746</v>
      </c>
      <c r="M16" s="29" t="s">
        <v>148</v>
      </c>
      <c r="N16" s="30" t="s">
        <v>143</v>
      </c>
      <c r="O16" s="27" t="s">
        <v>149</v>
      </c>
      <c r="P16" s="27" t="s">
        <v>150</v>
      </c>
      <c r="Q16" s="31" t="s">
        <v>143</v>
      </c>
      <c r="R16" s="179" t="s">
        <v>746</v>
      </c>
    </row>
    <row r="17" spans="1:22" ht="12.75" customHeight="1">
      <c r="A17" s="18">
        <v>375735</v>
      </c>
      <c r="B17" s="37" t="s">
        <v>151</v>
      </c>
      <c r="C17" s="33">
        <v>8.3000000000000007</v>
      </c>
      <c r="D17" s="13">
        <v>670</v>
      </c>
      <c r="E17" s="11">
        <v>1</v>
      </c>
      <c r="F17" s="13" t="s">
        <v>152</v>
      </c>
      <c r="G17" s="13" t="s">
        <v>152</v>
      </c>
      <c r="I17" s="16">
        <v>2022</v>
      </c>
      <c r="J17" s="33" t="s">
        <v>152</v>
      </c>
      <c r="L17" s="34"/>
      <c r="M17" s="13">
        <v>24000</v>
      </c>
      <c r="N17" s="13">
        <v>1</v>
      </c>
      <c r="O17" s="13">
        <v>120000</v>
      </c>
      <c r="P17" s="13">
        <v>240000</v>
      </c>
      <c r="Q17" s="35">
        <v>1</v>
      </c>
      <c r="R17" s="34">
        <v>2022</v>
      </c>
      <c r="S17" s="13"/>
      <c r="T17" s="13"/>
      <c r="U17" s="13"/>
      <c r="V17" s="13"/>
    </row>
    <row r="18" spans="1:22" ht="12.75" customHeight="1">
      <c r="A18" s="18">
        <v>355464</v>
      </c>
      <c r="B18" s="37" t="s">
        <v>153</v>
      </c>
      <c r="C18" s="33">
        <v>5.8999999999999997E-2</v>
      </c>
      <c r="D18" s="13">
        <v>0.21</v>
      </c>
      <c r="E18" s="11">
        <v>1</v>
      </c>
      <c r="F18" s="13" t="s">
        <v>152</v>
      </c>
      <c r="G18" s="13" t="s">
        <v>152</v>
      </c>
      <c r="I18" s="16">
        <v>2023</v>
      </c>
      <c r="J18" s="33" t="s">
        <v>152</v>
      </c>
      <c r="L18" s="34"/>
      <c r="M18" s="13" t="s">
        <v>154</v>
      </c>
      <c r="O18" s="13" t="s">
        <v>154</v>
      </c>
      <c r="P18" s="13" t="s">
        <v>154</v>
      </c>
      <c r="Q18" s="35"/>
      <c r="R18" s="34"/>
      <c r="S18" s="13"/>
      <c r="T18" s="13"/>
      <c r="U18" s="13"/>
      <c r="V18" s="13"/>
    </row>
    <row r="19" spans="1:22" ht="12.75" customHeight="1">
      <c r="A19" s="18">
        <v>375951</v>
      </c>
      <c r="B19" s="37" t="s">
        <v>155</v>
      </c>
      <c r="C19" s="33">
        <v>1.9E-2</v>
      </c>
      <c r="D19" s="13">
        <v>0.03</v>
      </c>
      <c r="E19" s="11">
        <v>1</v>
      </c>
      <c r="F19" s="13" t="s">
        <v>152</v>
      </c>
      <c r="G19" s="13" t="s">
        <v>152</v>
      </c>
      <c r="I19" s="16">
        <v>2023</v>
      </c>
      <c r="J19" s="33" t="s">
        <v>152</v>
      </c>
      <c r="L19" s="34"/>
      <c r="M19" s="13" t="s">
        <v>154</v>
      </c>
      <c r="O19" s="13" t="s">
        <v>154</v>
      </c>
      <c r="P19" s="13" t="s">
        <v>154</v>
      </c>
      <c r="Q19" s="35"/>
      <c r="R19" s="34"/>
      <c r="S19" s="13"/>
      <c r="T19" s="13"/>
      <c r="U19" s="13"/>
      <c r="V19" s="13"/>
    </row>
    <row r="20" spans="1:22" ht="12.75" customHeight="1">
      <c r="A20" s="18">
        <v>1763231</v>
      </c>
      <c r="B20" s="37" t="s">
        <v>156</v>
      </c>
      <c r="C20" s="33">
        <v>1.0999999999999999E-2</v>
      </c>
      <c r="D20" s="13">
        <v>1.2E-2</v>
      </c>
      <c r="E20" s="11">
        <v>1</v>
      </c>
      <c r="F20" s="13" t="s">
        <v>152</v>
      </c>
      <c r="G20" s="13" t="s">
        <v>152</v>
      </c>
      <c r="H20" s="11" t="s">
        <v>58</v>
      </c>
      <c r="I20" s="16">
        <v>2014</v>
      </c>
      <c r="J20" s="33" t="s">
        <v>152</v>
      </c>
      <c r="K20" s="13" t="s">
        <v>58</v>
      </c>
      <c r="L20" s="34" t="s">
        <v>58</v>
      </c>
      <c r="M20" s="13">
        <v>140</v>
      </c>
      <c r="N20" s="13">
        <v>2</v>
      </c>
      <c r="O20" s="13">
        <v>780</v>
      </c>
      <c r="P20" s="13">
        <v>1600</v>
      </c>
      <c r="Q20" s="35">
        <v>2</v>
      </c>
      <c r="R20" s="34">
        <v>2014</v>
      </c>
      <c r="S20" s="13"/>
      <c r="T20" s="13"/>
      <c r="U20" s="13"/>
      <c r="V20" s="13"/>
    </row>
    <row r="21" spans="1:22" ht="12.75" customHeight="1">
      <c r="A21" s="18">
        <v>335671</v>
      </c>
      <c r="B21" s="37" t="s">
        <v>157</v>
      </c>
      <c r="C21" s="33">
        <v>6.6000000000000003E-2</v>
      </c>
      <c r="D21" s="13">
        <v>0.17</v>
      </c>
      <c r="E21" s="11">
        <v>1</v>
      </c>
      <c r="F21" s="13" t="s">
        <v>152</v>
      </c>
      <c r="G21" s="13" t="s">
        <v>152</v>
      </c>
      <c r="H21" s="11" t="s">
        <v>58</v>
      </c>
      <c r="I21" s="16">
        <v>2022</v>
      </c>
      <c r="J21" s="33" t="s">
        <v>152</v>
      </c>
      <c r="K21" s="13" t="s">
        <v>58</v>
      </c>
      <c r="L21" s="34" t="s">
        <v>58</v>
      </c>
      <c r="M21" s="13">
        <v>880</v>
      </c>
      <c r="N21" s="13">
        <v>2</v>
      </c>
      <c r="O21" s="13">
        <v>7700</v>
      </c>
      <c r="P21" s="13">
        <v>15000</v>
      </c>
      <c r="Q21" s="35">
        <v>2</v>
      </c>
      <c r="R21" s="34">
        <v>2010</v>
      </c>
      <c r="S21" s="13"/>
      <c r="T21" s="13"/>
      <c r="U21" s="13"/>
      <c r="V21" s="13"/>
    </row>
    <row r="22" spans="1:22" s="13" customFormat="1">
      <c r="A22" s="36"/>
      <c r="B22" s="11"/>
      <c r="E22" s="11"/>
      <c r="H22" s="11"/>
      <c r="I22" s="11"/>
      <c r="Q22" s="15"/>
    </row>
    <row r="23" spans="1:22" s="13" customFormat="1">
      <c r="A23" s="36"/>
      <c r="B23" s="11"/>
      <c r="E23" s="11"/>
      <c r="H23" s="11"/>
      <c r="I23" s="11"/>
      <c r="Q23" s="15"/>
    </row>
    <row r="24" spans="1:22" s="13" customFormat="1">
      <c r="A24" s="11"/>
      <c r="B24" s="11"/>
      <c r="E24" s="11"/>
      <c r="H24" s="11"/>
      <c r="I24" s="11"/>
      <c r="Q24" s="15"/>
    </row>
    <row r="25" spans="1:22" s="13" customFormat="1">
      <c r="A25" s="11"/>
      <c r="B25" s="11"/>
      <c r="E25" s="11"/>
      <c r="H25" s="11"/>
      <c r="I25" s="11"/>
      <c r="Q25" s="15"/>
    </row>
    <row r="26" spans="1:22" s="13" customFormat="1">
      <c r="A26" s="11"/>
      <c r="B26" s="11"/>
      <c r="E26" s="11"/>
      <c r="H26" s="11"/>
      <c r="I26" s="11"/>
      <c r="Q26" s="15"/>
    </row>
    <row r="27" spans="1:22" s="13" customFormat="1">
      <c r="A27" s="11"/>
      <c r="B27" s="11"/>
      <c r="E27" s="11"/>
      <c r="H27" s="11"/>
      <c r="I27" s="11"/>
      <c r="Q27" s="15"/>
    </row>
    <row r="28" spans="1:22" s="13" customFormat="1">
      <c r="A28" s="11"/>
      <c r="B28" s="11"/>
      <c r="E28" s="11"/>
      <c r="H28" s="11"/>
      <c r="I28" s="11"/>
      <c r="Q28" s="15"/>
    </row>
    <row r="29" spans="1:22" s="13" customFormat="1">
      <c r="A29" s="11"/>
      <c r="B29" s="11"/>
      <c r="E29" s="11"/>
      <c r="H29" s="11"/>
      <c r="I29" s="11"/>
      <c r="Q29" s="15"/>
    </row>
    <row r="30" spans="1:22" s="13" customFormat="1">
      <c r="A30" s="11"/>
      <c r="B30" s="11"/>
      <c r="E30" s="11"/>
      <c r="H30" s="11"/>
      <c r="I30" s="11"/>
      <c r="Q30" s="15"/>
    </row>
    <row r="31" spans="1:22" s="13" customFormat="1">
      <c r="A31" s="11"/>
      <c r="B31" s="11"/>
      <c r="E31" s="11"/>
      <c r="H31" s="11"/>
      <c r="I31" s="11"/>
      <c r="Q31" s="15"/>
    </row>
    <row r="32" spans="1:22" s="13" customFormat="1">
      <c r="A32" s="11"/>
      <c r="B32" s="11"/>
      <c r="E32" s="11"/>
      <c r="H32" s="11"/>
      <c r="I32" s="11"/>
      <c r="Q32" s="15"/>
    </row>
    <row r="33" spans="1:17" s="13" customFormat="1">
      <c r="A33" s="11"/>
      <c r="B33" s="11"/>
      <c r="E33" s="11"/>
      <c r="H33" s="11"/>
      <c r="I33" s="11"/>
      <c r="Q33" s="15"/>
    </row>
    <row r="34" spans="1:17" s="13" customFormat="1">
      <c r="A34" s="11"/>
      <c r="B34" s="11"/>
      <c r="E34" s="11"/>
      <c r="H34" s="11"/>
      <c r="I34" s="11"/>
      <c r="Q34" s="15"/>
    </row>
    <row r="35" spans="1:17" s="13" customFormat="1">
      <c r="A35" s="11"/>
      <c r="B35" s="11"/>
      <c r="E35" s="11"/>
      <c r="H35" s="11"/>
      <c r="I35" s="11"/>
      <c r="Q35" s="15"/>
    </row>
  </sheetData>
  <mergeCells count="7">
    <mergeCell ref="M15:N15"/>
    <mergeCell ref="O15:Q15"/>
    <mergeCell ref="C14:I14"/>
    <mergeCell ref="J14:L14"/>
    <mergeCell ref="M14:R14"/>
    <mergeCell ref="C15:E15"/>
    <mergeCell ref="F15:H15"/>
  </mergeCells>
  <conditionalFormatting sqref="A17:R21">
    <cfRule type="expression" dxfId="0" priority="1">
      <formula>MOD(ROW(),4)=0</formula>
    </cfRule>
  </conditionalFormatting>
  <hyperlinks>
    <hyperlink ref="A2" r:id="rId1" xr:uid="{AA2864FA-2DC5-43E9-97A3-A898378275BE}"/>
  </hyperlinks>
  <printOptions gridLines="1" gridLinesSet="0"/>
  <pageMargins left="0.5" right="0.5" top="0.5" bottom="0.5" header="0.3" footer="0.3"/>
  <pageSetup scale="57" fitToHeight="0" orientation="landscape" r:id="rId2"/>
  <headerFooter alignWithMargins="0">
    <oddFooter>Page &amp;P</oddFooter>
  </headerFooter>
  <rowBreaks count="1" manualBreakCount="1">
    <brk id="21" max="16383"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7C40C-040B-4B1D-B3C8-30B6FF1E8BA2}">
  <dimension ref="A1:I28"/>
  <sheetViews>
    <sheetView view="pageBreakPreview" zoomScaleNormal="100" zoomScaleSheetLayoutView="100" zoomScalePageLayoutView="120" workbookViewId="0">
      <pane ySplit="7" topLeftCell="A8" activePane="bottomLeft" state="frozen"/>
      <selection pane="bottomLeft" activeCell="A22" sqref="A22"/>
    </sheetView>
  </sheetViews>
  <sheetFormatPr defaultColWidth="9.140625" defaultRowHeight="9"/>
  <cols>
    <col min="1" max="1" width="32.5703125" style="64" customWidth="1"/>
    <col min="2" max="2" width="18.85546875" style="70" customWidth="1"/>
    <col min="3" max="3" width="16.5703125" style="70" customWidth="1"/>
    <col min="4" max="4" width="16.28515625" style="70" customWidth="1"/>
    <col min="5" max="5" width="16.28515625" style="71" customWidth="1"/>
    <col min="6" max="6" width="11.5703125" style="70" customWidth="1"/>
    <col min="7" max="7" width="11.140625" style="70" customWidth="1"/>
    <col min="8" max="8" width="10" style="64" customWidth="1"/>
    <col min="9" max="9" width="17.28515625" style="64" customWidth="1"/>
    <col min="10" max="16384" width="9.140625" style="64"/>
  </cols>
  <sheetData>
    <row r="1" spans="1:9" ht="15">
      <c r="A1" s="58" t="s">
        <v>158</v>
      </c>
    </row>
    <row r="2" spans="1:9" ht="15">
      <c r="A2" s="75" t="s">
        <v>159</v>
      </c>
    </row>
    <row r="3" spans="1:9" ht="33" customHeight="1">
      <c r="A3" s="286" t="s">
        <v>160</v>
      </c>
      <c r="B3" s="286"/>
      <c r="C3" s="286"/>
      <c r="D3" s="286"/>
      <c r="E3" s="286"/>
      <c r="F3" s="286"/>
      <c r="G3" s="286"/>
      <c r="H3" s="286"/>
      <c r="I3" s="286"/>
    </row>
    <row r="4" spans="1:9" ht="34.5" customHeight="1">
      <c r="A4" s="286" t="s">
        <v>161</v>
      </c>
      <c r="B4" s="286"/>
      <c r="C4" s="286"/>
      <c r="D4" s="286"/>
      <c r="E4" s="286"/>
      <c r="F4" s="286"/>
      <c r="G4" s="286"/>
      <c r="H4" s="286"/>
      <c r="I4" s="286"/>
    </row>
    <row r="5" spans="1:9" ht="15.75" thickBot="1">
      <c r="A5" t="s">
        <v>162</v>
      </c>
    </row>
    <row r="6" spans="1:9" ht="63.75" customHeight="1">
      <c r="A6" s="307" t="s">
        <v>163</v>
      </c>
      <c r="B6" s="308"/>
      <c r="C6" s="308"/>
      <c r="D6" s="308"/>
      <c r="E6" s="308"/>
      <c r="F6" s="308"/>
      <c r="G6" s="308"/>
      <c r="H6" s="308"/>
      <c r="I6" s="309"/>
    </row>
    <row r="7" spans="1:9" ht="59.25" customHeight="1">
      <c r="A7" s="65" t="s">
        <v>164</v>
      </c>
      <c r="B7" s="66" t="s">
        <v>165</v>
      </c>
      <c r="C7" s="66" t="s">
        <v>166</v>
      </c>
      <c r="D7" s="66" t="s">
        <v>167</v>
      </c>
      <c r="E7" s="66" t="s">
        <v>168</v>
      </c>
      <c r="F7" s="66" t="s">
        <v>169</v>
      </c>
      <c r="G7" s="66" t="s">
        <v>170</v>
      </c>
      <c r="H7" s="66" t="s">
        <v>171</v>
      </c>
      <c r="I7" s="66" t="s">
        <v>172</v>
      </c>
    </row>
    <row r="8" spans="1:9" ht="15" customHeight="1">
      <c r="A8" s="67" t="s">
        <v>173</v>
      </c>
      <c r="B8" s="68">
        <v>375735</v>
      </c>
      <c r="C8" s="65" t="s">
        <v>174</v>
      </c>
      <c r="D8" s="65" t="s">
        <v>174</v>
      </c>
      <c r="E8" s="72" t="s">
        <v>175</v>
      </c>
      <c r="F8" s="65" t="s">
        <v>176</v>
      </c>
      <c r="G8" s="65" t="s">
        <v>176</v>
      </c>
      <c r="H8" s="69" t="s">
        <v>152</v>
      </c>
      <c r="I8" s="65" t="s">
        <v>152</v>
      </c>
    </row>
    <row r="9" spans="1:9" ht="15" customHeight="1">
      <c r="A9" s="67" t="s">
        <v>177</v>
      </c>
      <c r="B9" s="68">
        <v>355464</v>
      </c>
      <c r="C9" s="65" t="s">
        <v>178</v>
      </c>
      <c r="D9" s="65" t="s">
        <v>178</v>
      </c>
      <c r="E9" s="72" t="s">
        <v>179</v>
      </c>
      <c r="F9" s="65" t="s">
        <v>176</v>
      </c>
      <c r="G9" s="65" t="s">
        <v>176</v>
      </c>
      <c r="H9" s="69" t="s">
        <v>152</v>
      </c>
      <c r="I9" s="65" t="s">
        <v>152</v>
      </c>
    </row>
    <row r="10" spans="1:9" ht="15" customHeight="1">
      <c r="A10" s="67" t="s">
        <v>180</v>
      </c>
      <c r="B10" s="68">
        <v>307244</v>
      </c>
      <c r="C10" s="65" t="s">
        <v>181</v>
      </c>
      <c r="D10" s="65" t="s">
        <v>181</v>
      </c>
      <c r="E10" s="65" t="s">
        <v>152</v>
      </c>
      <c r="F10" s="65" t="s">
        <v>176</v>
      </c>
      <c r="G10" s="65" t="s">
        <v>176</v>
      </c>
      <c r="H10" s="69" t="s">
        <v>152</v>
      </c>
      <c r="I10" s="65" t="s">
        <v>152</v>
      </c>
    </row>
    <row r="11" spans="1:9" ht="15" customHeight="1">
      <c r="A11" s="67" t="s">
        <v>155</v>
      </c>
      <c r="B11" s="68">
        <v>375951</v>
      </c>
      <c r="C11" s="65" t="s">
        <v>182</v>
      </c>
      <c r="D11" s="65" t="s">
        <v>182</v>
      </c>
      <c r="E11" s="72" t="s">
        <v>183</v>
      </c>
      <c r="F11" s="65" t="s">
        <v>176</v>
      </c>
      <c r="G11" s="65" t="s">
        <v>176</v>
      </c>
      <c r="H11" s="69" t="s">
        <v>152</v>
      </c>
      <c r="I11" s="65" t="s">
        <v>152</v>
      </c>
    </row>
    <row r="12" spans="1:9" ht="15" customHeight="1">
      <c r="A12" s="67" t="s">
        <v>184</v>
      </c>
      <c r="B12" s="68">
        <v>335671</v>
      </c>
      <c r="C12" s="65" t="s">
        <v>185</v>
      </c>
      <c r="D12" s="65" t="s">
        <v>185</v>
      </c>
      <c r="E12" s="72" t="s">
        <v>186</v>
      </c>
      <c r="F12" s="65" t="s">
        <v>176</v>
      </c>
      <c r="G12" s="65" t="s">
        <v>176</v>
      </c>
      <c r="H12" s="69">
        <v>9500000</v>
      </c>
      <c r="I12" s="65" t="s">
        <v>152</v>
      </c>
    </row>
    <row r="13" spans="1:9" ht="15" customHeight="1">
      <c r="A13" s="67" t="s">
        <v>187</v>
      </c>
      <c r="B13" s="68">
        <v>1763231</v>
      </c>
      <c r="C13" s="65" t="s">
        <v>188</v>
      </c>
      <c r="D13" s="65" t="s">
        <v>188</v>
      </c>
      <c r="E13" s="65" t="s">
        <v>189</v>
      </c>
      <c r="F13" s="65" t="s">
        <v>190</v>
      </c>
      <c r="G13" s="65" t="s">
        <v>190</v>
      </c>
      <c r="H13" s="65">
        <v>3.1</v>
      </c>
      <c r="I13" s="65" t="s">
        <v>152</v>
      </c>
    </row>
    <row r="15" spans="1:9" ht="15">
      <c r="A15" t="s">
        <v>191</v>
      </c>
    </row>
    <row r="16" spans="1:9" ht="15">
      <c r="A16" t="s">
        <v>192</v>
      </c>
    </row>
    <row r="17" spans="1:9" ht="15">
      <c r="A17" t="s">
        <v>193</v>
      </c>
    </row>
    <row r="18" spans="1:9" ht="14.45" customHeight="1">
      <c r="A18" s="189" t="s">
        <v>747</v>
      </c>
      <c r="B18" s="188"/>
      <c r="C18" s="188"/>
      <c r="D18" s="188"/>
      <c r="E18" s="188"/>
      <c r="F18" s="188"/>
      <c r="G18" s="188"/>
      <c r="H18" s="188"/>
      <c r="I18" s="188"/>
    </row>
    <row r="19" spans="1:9" ht="14.45" customHeight="1">
      <c r="A19" s="189" t="s">
        <v>748</v>
      </c>
      <c r="B19" s="188"/>
      <c r="C19" s="188"/>
      <c r="D19" s="188"/>
      <c r="E19" s="188"/>
      <c r="F19" s="188"/>
      <c r="G19" s="188"/>
      <c r="H19" s="188"/>
      <c r="I19" s="188"/>
    </row>
    <row r="20" spans="1:9" ht="18" customHeight="1">
      <c r="A20" s="191" t="s">
        <v>749</v>
      </c>
      <c r="B20" s="190"/>
      <c r="C20" s="190"/>
      <c r="D20" s="190"/>
      <c r="E20" s="190"/>
      <c r="F20" s="190"/>
      <c r="G20" s="190"/>
      <c r="H20" s="190"/>
      <c r="I20" s="190"/>
    </row>
    <row r="21" spans="1:9" ht="14.45" customHeight="1">
      <c r="A21" s="190" t="s">
        <v>750</v>
      </c>
      <c r="B21" s="190"/>
      <c r="C21" s="190"/>
      <c r="D21" s="190"/>
      <c r="E21" s="190"/>
      <c r="F21" s="190"/>
      <c r="G21" s="190"/>
      <c r="H21" s="190"/>
      <c r="I21" s="190"/>
    </row>
    <row r="22" spans="1:9" ht="14.45" customHeight="1">
      <c r="A22" s="190" t="s">
        <v>751</v>
      </c>
      <c r="B22" s="190"/>
      <c r="C22" s="190"/>
      <c r="D22" s="190"/>
      <c r="E22" s="190"/>
      <c r="F22" s="190"/>
      <c r="G22" s="190"/>
      <c r="H22" s="190"/>
      <c r="I22" s="190"/>
    </row>
    <row r="23" spans="1:9" ht="14.45" customHeight="1">
      <c r="A23" s="190" t="s">
        <v>752</v>
      </c>
      <c r="B23" s="190"/>
      <c r="C23" s="190"/>
      <c r="D23" s="190"/>
      <c r="E23" s="190"/>
      <c r="F23" s="190"/>
      <c r="G23" s="190"/>
      <c r="H23" s="190"/>
      <c r="I23" s="190"/>
    </row>
    <row r="24" spans="1:9" ht="14.45" customHeight="1">
      <c r="A24" s="190" t="s">
        <v>753</v>
      </c>
      <c r="B24" s="190"/>
      <c r="C24" s="190"/>
      <c r="D24" s="190"/>
      <c r="E24" s="190"/>
      <c r="F24" s="190"/>
      <c r="G24" s="190"/>
      <c r="H24" s="190"/>
      <c r="I24" s="190"/>
    </row>
    <row r="25" spans="1:9" ht="14.45" customHeight="1">
      <c r="A25" s="190" t="s">
        <v>754</v>
      </c>
      <c r="B25" s="190"/>
      <c r="C25" s="190"/>
      <c r="D25" s="190"/>
      <c r="E25" s="190"/>
      <c r="F25" s="190"/>
      <c r="G25" s="190"/>
      <c r="H25" s="190"/>
      <c r="I25" s="190"/>
    </row>
    <row r="26" spans="1:9" ht="15" customHeight="1">
      <c r="A26" s="190" t="s">
        <v>755</v>
      </c>
      <c r="B26" s="190"/>
      <c r="C26" s="190"/>
      <c r="D26" s="190"/>
      <c r="E26" s="190"/>
      <c r="F26" s="190"/>
      <c r="G26" s="190"/>
      <c r="H26" s="190"/>
      <c r="I26" s="190"/>
    </row>
    <row r="27" spans="1:9" ht="13.9" customHeight="1">
      <c r="A27" s="190" t="s">
        <v>756</v>
      </c>
      <c r="B27" s="190"/>
      <c r="C27" s="190"/>
      <c r="D27" s="190"/>
      <c r="E27" s="190"/>
      <c r="F27" s="190"/>
      <c r="G27" s="190"/>
      <c r="H27" s="190"/>
      <c r="I27" s="190"/>
    </row>
    <row r="28" spans="1:9" ht="15">
      <c r="A28" t="s">
        <v>194</v>
      </c>
    </row>
  </sheetData>
  <mergeCells count="3">
    <mergeCell ref="A6:I6"/>
    <mergeCell ref="A3:I3"/>
    <mergeCell ref="A4:I4"/>
  </mergeCells>
  <hyperlinks>
    <hyperlink ref="A2" r:id="rId1" xr:uid="{7A083461-A3B5-4FA3-8016-76B2652AAAC9}"/>
  </hyperlinks>
  <printOptions horizontalCentered="1"/>
  <pageMargins left="0.5" right="0.5" top="0.5" bottom="0.5" header="0.3" footer="0.3"/>
  <pageSetup scale="83" orientation="landscape" r:id="rId2"/>
  <headerFooter alignWithMargins="0">
    <oddHeader>&amp;L&amp;G&amp;C&amp;"Calibri,Bold"&amp;12TABLE 1. GROUNDWATER: RESIDENTIAL AND NONRESIDENTIAL 
PART 201 GENERIC CLEANUP CRITERIA AND SCREENING LEVELS</oddHeader>
    <oddFooter xml:space="preserve">&amp;L&amp;K000000Effective date: October 12, 2023&amp;RPage &amp;P of 11    </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5DBB2-1535-480B-9DAE-D6B3B99B1869}">
  <dimension ref="A1:A2"/>
  <sheetViews>
    <sheetView view="pageBreakPreview" zoomScale="60" zoomScaleNormal="100" workbookViewId="0">
      <selection sqref="A1:A2"/>
    </sheetView>
  </sheetViews>
  <sheetFormatPr defaultRowHeight="15"/>
  <sheetData>
    <row r="1" spans="1:1">
      <c r="A1" s="58" t="s">
        <v>745</v>
      </c>
    </row>
    <row r="2" spans="1:1">
      <c r="A2" s="75" t="s">
        <v>744</v>
      </c>
    </row>
  </sheetData>
  <hyperlinks>
    <hyperlink ref="A2" r:id="rId1" xr:uid="{4F03FD90-111F-4ED7-9A05-462994E6BDBA}"/>
  </hyperlinks>
  <pageMargins left="0.5" right="0.5" top="0.5" bottom="0.5" header="0.3" footer="0.3"/>
  <pageSetup scale="3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9</vt:i4>
      </vt:variant>
    </vt:vector>
  </HeadingPairs>
  <TitlesOfParts>
    <vt:vector size="34" baseType="lpstr">
      <vt:lpstr>USEPA draft NARWQC</vt:lpstr>
      <vt:lpstr>USEPA RSL &amp; MCL.11.24</vt:lpstr>
      <vt:lpstr>IL GW quality</vt:lpstr>
      <vt:lpstr>IN drinking water standards</vt:lpstr>
      <vt:lpstr>IN fish consumption guidance</vt:lpstr>
      <vt:lpstr>IN soil standards</vt:lpstr>
      <vt:lpstr>MI SWQC  - R57 Table</vt:lpstr>
      <vt:lpstr>MI R299.44 Table 1 GW</vt:lpstr>
      <vt:lpstr>MI consumption advisories</vt:lpstr>
      <vt:lpstr>MN surface WQS PFAS</vt:lpstr>
      <vt:lpstr>MN site specific WQC</vt:lpstr>
      <vt:lpstr>MN drinking water guidance</vt:lpstr>
      <vt:lpstr>MN res-rec soil ref values</vt:lpstr>
      <vt:lpstr>MN com-ind soil ref values</vt:lpstr>
      <vt:lpstr>MN fish consumption guidance R</vt:lpstr>
      <vt:lpstr>MN fish consumption guidance L</vt:lpstr>
      <vt:lpstr>MN Air Guidance Values</vt:lpstr>
      <vt:lpstr>NY guidance water values</vt:lpstr>
      <vt:lpstr>NY guidance soil values</vt:lpstr>
      <vt:lpstr>NY Fish advisories</vt:lpstr>
      <vt:lpstr>OH drinking water action levels</vt:lpstr>
      <vt:lpstr>PA drinking water regulations</vt:lpstr>
      <vt:lpstr>WI SWQV - rule WY-23-19</vt:lpstr>
      <vt:lpstr>WI safe drink water 35.93_NR809</vt:lpstr>
      <vt:lpstr>WI_Consumption</vt:lpstr>
      <vt:lpstr>'WI SWQV - rule WY-23-19'!_bookmark0</vt:lpstr>
      <vt:lpstr>'MI consumption advisories'!Print_Area</vt:lpstr>
      <vt:lpstr>'MI R299.44 Table 1 GW'!Print_Area</vt:lpstr>
      <vt:lpstr>'MI SWQC  - R57 Table'!Print_Area</vt:lpstr>
      <vt:lpstr>'PA drinking water regulations'!Print_Area</vt:lpstr>
      <vt:lpstr>WI_Consumption!Print_Area</vt:lpstr>
      <vt:lpstr>'MI R299.44 Table 1 GW'!Print_Titles</vt:lpstr>
      <vt:lpstr>'MI SWQC  - R57 Table'!Print_Titles</vt:lpstr>
      <vt:lpstr>'USEPA RSL &amp; MCL.11.24'!Print_Titles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Keil, Karen G CIV USARMY CEERD-EL (USA)</dc:creator>
  <cp:keywords/>
  <dc:description/>
  <cp:lastModifiedBy>Meyers, Jacob A CIV USARMY CELRE (USA)</cp:lastModifiedBy>
  <cp:revision/>
  <dcterms:created xsi:type="dcterms:W3CDTF">2024-06-06T13:46:04Z</dcterms:created>
  <dcterms:modified xsi:type="dcterms:W3CDTF">2024-12-18T18:13:47Z</dcterms:modified>
  <cp:category/>
  <cp:contentStatus/>
</cp:coreProperties>
</file>